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005-2018 - PLANTIO DE MUDAS - OBRAS\"/>
    </mc:Choice>
  </mc:AlternateContent>
  <bookViews>
    <workbookView xWindow="240" yWindow="72" windowWidth="20112" windowHeight="7992"/>
  </bookViews>
  <sheets>
    <sheet name="IC 1983_14" sheetId="9" r:id="rId1"/>
  </sheets>
  <calcPr calcId="162913"/>
</workbook>
</file>

<file path=xl/calcChain.xml><?xml version="1.0" encoding="utf-8"?>
<calcChain xmlns="http://schemas.openxmlformats.org/spreadsheetml/2006/main">
  <c r="E26" i="9" l="1"/>
  <c r="G10" i="9"/>
  <c r="G9" i="9"/>
  <c r="G8" i="9"/>
  <c r="G7" i="9"/>
  <c r="G6" i="9"/>
  <c r="G15" i="9" l="1"/>
</calcChain>
</file>

<file path=xl/sharedStrings.xml><?xml version="1.0" encoding="utf-8"?>
<sst xmlns="http://schemas.openxmlformats.org/spreadsheetml/2006/main" count="32" uniqueCount="27">
  <si>
    <t>Kg</t>
  </si>
  <si>
    <t>Un</t>
  </si>
  <si>
    <t>DESCRIÇÃO</t>
  </si>
  <si>
    <t>UNIDADE</t>
  </si>
  <si>
    <t xml:space="preserve">CUSTO UNITÁRIO </t>
  </si>
  <si>
    <t>QUANTIDADE</t>
  </si>
  <si>
    <t xml:space="preserve">CUSTO TOTAL </t>
  </si>
  <si>
    <t>m³</t>
  </si>
  <si>
    <t>* CÓDIGO</t>
  </si>
  <si>
    <t>Terra vegetal preta</t>
  </si>
  <si>
    <t>Calcário Dolomítico - Utilizado em plantio</t>
  </si>
  <si>
    <t>Adubo Químico NPK 10 - 10 - 10 - (Preço para não produtor)</t>
  </si>
  <si>
    <t>m²</t>
  </si>
  <si>
    <r>
      <t>Grama São Carlos - em placas (</t>
    </r>
    <r>
      <rPr>
        <i/>
        <sz val="11"/>
        <color indexed="8"/>
        <rFont val="Calibri"/>
        <family val="2"/>
        <scheme val="minor"/>
      </rPr>
      <t>Axonopus obtusifolius</t>
    </r>
    <r>
      <rPr>
        <sz val="11"/>
        <color indexed="8"/>
        <rFont val="Calibri"/>
        <family val="2"/>
        <scheme val="minor"/>
      </rPr>
      <t>) não instalada - Fornecimento Obra Grande São Paulo</t>
    </r>
  </si>
  <si>
    <r>
      <t>Ipê Amarelo - H=1,50/2,00 M - (</t>
    </r>
    <r>
      <rPr>
        <i/>
        <sz val="11"/>
        <color indexed="8"/>
        <rFont val="Calibri"/>
        <family val="2"/>
        <scheme val="minor"/>
      </rPr>
      <t>Tabebuia chrysotricha</t>
    </r>
    <r>
      <rPr>
        <sz val="11"/>
        <color indexed="8"/>
        <rFont val="Calibri"/>
        <family val="2"/>
        <scheme val="minor"/>
      </rPr>
      <t>)</t>
    </r>
  </si>
  <si>
    <r>
      <t>Ipê Rosa - H=1,50/2,00 M - (</t>
    </r>
    <r>
      <rPr>
        <i/>
        <sz val="11"/>
        <color indexed="8"/>
        <rFont val="Calibri"/>
        <family val="2"/>
        <scheme val="minor"/>
      </rPr>
      <t>Tabebuia avellanedae</t>
    </r>
    <r>
      <rPr>
        <sz val="11"/>
        <color indexed="8"/>
        <rFont val="Calibri"/>
        <family val="2"/>
        <scheme val="minor"/>
      </rPr>
      <t>)</t>
    </r>
  </si>
  <si>
    <r>
      <t>Ipê Roxo - H=1,50/2,00 M - (</t>
    </r>
    <r>
      <rPr>
        <i/>
        <sz val="11"/>
        <color indexed="8"/>
        <rFont val="Calibri"/>
        <family val="2"/>
        <scheme val="minor"/>
      </rPr>
      <t>Tabebuia impetiginosa</t>
    </r>
    <r>
      <rPr>
        <sz val="11"/>
        <color indexed="8"/>
        <rFont val="Calibri"/>
        <family val="2"/>
        <scheme val="minor"/>
      </rPr>
      <t>)</t>
    </r>
  </si>
  <si>
    <r>
      <t>Pau-Brasil - H=1.50/2.00 M - (</t>
    </r>
    <r>
      <rPr>
        <i/>
        <sz val="11"/>
        <color indexed="8"/>
        <rFont val="Calibri"/>
        <family val="2"/>
        <scheme val="minor"/>
      </rPr>
      <t>Caesalpinia echinata) -</t>
    </r>
    <r>
      <rPr>
        <sz val="11"/>
        <color indexed="8"/>
        <rFont val="Calibri"/>
        <family val="2"/>
        <scheme val="minor"/>
      </rPr>
      <t xml:space="preserve"> Árvore ornamental</t>
    </r>
  </si>
  <si>
    <t>**</t>
  </si>
  <si>
    <t xml:space="preserve">Un </t>
  </si>
  <si>
    <t>Valor  médio das mudas nativas</t>
  </si>
  <si>
    <t>** Valor  médio das mudas nativas</t>
  </si>
  <si>
    <t>IC n°. 1983/2014</t>
  </si>
  <si>
    <t>Local: Jardim Juliana  -  TAC do Fórum</t>
  </si>
  <si>
    <t>Recomposição de 1.875 mudas</t>
  </si>
  <si>
    <t>VALOR TOTAL PARA O CUMPRIMENTO DO IC n°. 1983/2014</t>
  </si>
  <si>
    <t>* CÓDIGO - Valores retirados da Tabela SIURB/Julho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</si>
</sst>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164" fontId="4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" fontId="5" fillId="2" borderId="1" xfId="2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165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0" xfId="0" applyBorder="1"/>
    <xf numFmtId="165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4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topLeftCell="A4" workbookViewId="0">
      <selection activeCell="F23" sqref="F23"/>
    </sheetView>
  </sheetViews>
  <sheetFormatPr defaultRowHeight="14.4" x14ac:dyDescent="0.3"/>
  <cols>
    <col min="2" max="2" width="9.88671875" customWidth="1"/>
    <col min="3" max="3" width="56.6640625" customWidth="1"/>
    <col min="5" max="5" width="20" bestFit="1" customWidth="1"/>
    <col min="6" max="6" width="13.109375" bestFit="1" customWidth="1"/>
    <col min="7" max="7" width="14.88671875" bestFit="1" customWidth="1"/>
  </cols>
  <sheetData>
    <row r="1" spans="2:7" x14ac:dyDescent="0.3">
      <c r="B1" s="23" t="s">
        <v>22</v>
      </c>
      <c r="C1" s="23"/>
      <c r="D1" s="23"/>
      <c r="E1" s="23"/>
      <c r="F1" s="23"/>
      <c r="G1" s="23"/>
    </row>
    <row r="2" spans="2:7" x14ac:dyDescent="0.3">
      <c r="B2" s="24" t="s">
        <v>23</v>
      </c>
      <c r="C2" s="24"/>
      <c r="D2" s="24"/>
      <c r="E2" s="24"/>
      <c r="F2" s="24"/>
      <c r="G2" s="24"/>
    </row>
    <row r="3" spans="2:7" x14ac:dyDescent="0.3">
      <c r="B3" s="24" t="s">
        <v>24</v>
      </c>
      <c r="C3" s="24"/>
      <c r="D3" s="24"/>
      <c r="E3" s="24"/>
      <c r="F3" s="24"/>
      <c r="G3" s="24"/>
    </row>
    <row r="4" spans="2:7" ht="9" customHeight="1" x14ac:dyDescent="0.3"/>
    <row r="5" spans="2:7" ht="21" customHeight="1" x14ac:dyDescent="0.3">
      <c r="B5" s="2" t="s">
        <v>8</v>
      </c>
      <c r="C5" s="3" t="s">
        <v>2</v>
      </c>
      <c r="D5" s="4" t="s">
        <v>3</v>
      </c>
      <c r="E5" s="4" t="s">
        <v>4</v>
      </c>
      <c r="F5" s="4" t="s">
        <v>5</v>
      </c>
      <c r="G5" s="10" t="s">
        <v>6</v>
      </c>
    </row>
    <row r="6" spans="2:7" s="1" customFormat="1" x14ac:dyDescent="0.3">
      <c r="B6" s="5">
        <v>38557</v>
      </c>
      <c r="C6" s="6" t="s">
        <v>9</v>
      </c>
      <c r="D6" s="15" t="s">
        <v>7</v>
      </c>
      <c r="E6" s="16">
        <v>157.01</v>
      </c>
      <c r="F6" s="20">
        <v>15.62</v>
      </c>
      <c r="G6" s="17">
        <f>F6*E6</f>
        <v>2452.4961999999996</v>
      </c>
    </row>
    <row r="7" spans="2:7" x14ac:dyDescent="0.3">
      <c r="B7" s="5">
        <v>38502</v>
      </c>
      <c r="C7" s="7" t="s">
        <v>11</v>
      </c>
      <c r="D7" s="15" t="s">
        <v>0</v>
      </c>
      <c r="E7" s="16">
        <v>2.57</v>
      </c>
      <c r="F7" s="20">
        <v>375</v>
      </c>
      <c r="G7" s="17">
        <f>F7*E7</f>
        <v>963.74999999999989</v>
      </c>
    </row>
    <row r="8" spans="2:7" ht="16.5" customHeight="1" x14ac:dyDescent="0.3">
      <c r="B8" s="5">
        <v>38503</v>
      </c>
      <c r="C8" s="7" t="s">
        <v>10</v>
      </c>
      <c r="D8" s="15" t="s">
        <v>0</v>
      </c>
      <c r="E8" s="16">
        <v>0.69</v>
      </c>
      <c r="F8" s="20">
        <v>375</v>
      </c>
      <c r="G8" s="17">
        <f>F8*E8</f>
        <v>258.75</v>
      </c>
    </row>
    <row r="9" spans="2:7" ht="28.8" x14ac:dyDescent="0.3">
      <c r="B9" s="5">
        <v>38554</v>
      </c>
      <c r="C9" s="9" t="s">
        <v>13</v>
      </c>
      <c r="D9" s="15" t="s">
        <v>12</v>
      </c>
      <c r="E9" s="16">
        <v>6.68</v>
      </c>
      <c r="F9" s="20">
        <v>9372.75</v>
      </c>
      <c r="G9" s="17">
        <f>F9*E9</f>
        <v>62609.969999999994</v>
      </c>
    </row>
    <row r="10" spans="2:7" x14ac:dyDescent="0.3">
      <c r="B10" s="8">
        <v>38545</v>
      </c>
      <c r="C10" s="25" t="s">
        <v>21</v>
      </c>
      <c r="D10" s="25" t="s">
        <v>19</v>
      </c>
      <c r="E10" s="26">
        <v>34.68</v>
      </c>
      <c r="F10" s="27">
        <v>1875</v>
      </c>
      <c r="G10" s="28">
        <f>F10*E10</f>
        <v>65025</v>
      </c>
    </row>
    <row r="11" spans="2:7" x14ac:dyDescent="0.3">
      <c r="B11" s="8">
        <v>38546</v>
      </c>
      <c r="C11" s="25"/>
      <c r="D11" s="25"/>
      <c r="E11" s="26"/>
      <c r="F11" s="27"/>
      <c r="G11" s="28"/>
    </row>
    <row r="12" spans="2:7" x14ac:dyDescent="0.3">
      <c r="B12" s="8">
        <v>38547</v>
      </c>
      <c r="C12" s="25"/>
      <c r="D12" s="25"/>
      <c r="E12" s="26"/>
      <c r="F12" s="27"/>
      <c r="G12" s="28"/>
    </row>
    <row r="13" spans="2:7" x14ac:dyDescent="0.3">
      <c r="B13" s="5">
        <v>38548</v>
      </c>
      <c r="C13" s="25"/>
      <c r="D13" s="25"/>
      <c r="E13" s="26"/>
      <c r="F13" s="27"/>
      <c r="G13" s="28"/>
    </row>
    <row r="14" spans="2:7" s="18" customFormat="1" x14ac:dyDescent="0.3">
      <c r="B14" s="21"/>
      <c r="C14" s="21"/>
      <c r="D14" s="21"/>
      <c r="E14" s="21"/>
      <c r="F14" s="21"/>
      <c r="G14" s="21"/>
    </row>
    <row r="15" spans="2:7" x14ac:dyDescent="0.3">
      <c r="B15" s="22" t="s">
        <v>25</v>
      </c>
      <c r="C15" s="22"/>
      <c r="D15" s="22"/>
      <c r="E15" s="22"/>
      <c r="F15" s="22"/>
      <c r="G15" s="19">
        <f>G10+G9+G8+G7+G6</f>
        <v>131309.9662</v>
      </c>
    </row>
    <row r="17" spans="2:5" x14ac:dyDescent="0.3">
      <c r="B17" t="s">
        <v>26</v>
      </c>
    </row>
    <row r="19" spans="2:5" x14ac:dyDescent="0.3">
      <c r="B19" t="s">
        <v>18</v>
      </c>
    </row>
    <row r="20" spans="2:5" x14ac:dyDescent="0.3">
      <c r="B20" s="8">
        <v>38545</v>
      </c>
      <c r="C20" s="9" t="s">
        <v>14</v>
      </c>
      <c r="D20" s="15" t="s">
        <v>1</v>
      </c>
      <c r="E20" s="16">
        <v>36.950000000000003</v>
      </c>
    </row>
    <row r="21" spans="2:5" x14ac:dyDescent="0.3">
      <c r="B21" s="8">
        <v>38546</v>
      </c>
      <c r="C21" s="9" t="s">
        <v>15</v>
      </c>
      <c r="D21" s="15" t="s">
        <v>1</v>
      </c>
      <c r="E21" s="16">
        <v>39.89</v>
      </c>
    </row>
    <row r="22" spans="2:5" x14ac:dyDescent="0.3">
      <c r="B22" s="8">
        <v>38547</v>
      </c>
      <c r="C22" s="9" t="s">
        <v>16</v>
      </c>
      <c r="D22" s="15" t="s">
        <v>1</v>
      </c>
      <c r="E22" s="16">
        <v>33.83</v>
      </c>
    </row>
    <row r="23" spans="2:5" ht="28.8" x14ac:dyDescent="0.3">
      <c r="B23" s="5">
        <v>38548</v>
      </c>
      <c r="C23" s="9" t="s">
        <v>17</v>
      </c>
      <c r="D23" s="15" t="s">
        <v>1</v>
      </c>
      <c r="E23" s="16">
        <v>28.03</v>
      </c>
    </row>
    <row r="24" spans="2:5" x14ac:dyDescent="0.3">
      <c r="E24" s="11"/>
    </row>
    <row r="25" spans="2:5" x14ac:dyDescent="0.3">
      <c r="C25" s="12"/>
    </row>
    <row r="26" spans="2:5" x14ac:dyDescent="0.3">
      <c r="C26" s="12" t="s">
        <v>20</v>
      </c>
      <c r="D26" s="13" t="s">
        <v>19</v>
      </c>
      <c r="E26" s="14">
        <f>(E23+E22+E21+E20)/4</f>
        <v>34.674999999999997</v>
      </c>
    </row>
  </sheetData>
  <mergeCells count="10">
    <mergeCell ref="B14:G14"/>
    <mergeCell ref="B15:F15"/>
    <mergeCell ref="B1:G1"/>
    <mergeCell ref="B2:G2"/>
    <mergeCell ref="B3:G3"/>
    <mergeCell ref="C10:C13"/>
    <mergeCell ref="D10:D13"/>
    <mergeCell ref="E10:E13"/>
    <mergeCell ref="F10:F13"/>
    <mergeCell ref="G10:G13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 1983_14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</dc:creator>
  <cp:lastModifiedBy>Usuário do Windows</cp:lastModifiedBy>
  <cp:lastPrinted>2017-11-24T11:59:28Z</cp:lastPrinted>
  <dcterms:created xsi:type="dcterms:W3CDTF">2017-05-19T13:44:24Z</dcterms:created>
  <dcterms:modified xsi:type="dcterms:W3CDTF">2018-10-30T17:48:48Z</dcterms:modified>
</cp:coreProperties>
</file>