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PENDRIVE\"/>
    </mc:Choice>
  </mc:AlternateContent>
  <xr:revisionPtr revIDLastSave="0" documentId="13_ncr:1_{FD78A020-3D01-49B7-9C18-BFB19ABBA430}" xr6:coauthVersionLast="47" xr6:coauthVersionMax="47" xr10:uidLastSave="{00000000-0000-0000-0000-000000000000}"/>
  <bookViews>
    <workbookView xWindow="-108" yWindow="-108" windowWidth="23256" windowHeight="12456" tabRatio="916" activeTab="3" xr2:uid="{00000000-000D-0000-FFFF-FFFF00000000}"/>
  </bookViews>
  <sheets>
    <sheet name="Planilha Custos Rubrica Eixo" sheetId="5" r:id="rId1"/>
    <sheet name="Detalhamento Custo Médio" sheetId="6" r:id="rId2"/>
    <sheet name="Detalhamento Custo Médio 2" sheetId="11" r:id="rId3"/>
    <sheet name="Quadro 1 Dimensionamento RH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<sst xmlns="http://schemas.openxmlformats.org/spreadsheetml/2006/main" count="337" uniqueCount="237">
  <si>
    <t>TOTAL GERAL LOTE II - SAMU 192</t>
  </si>
  <si>
    <t>Enfermeiro</t>
  </si>
  <si>
    <t>Rádio Operador</t>
  </si>
  <si>
    <t>Jovem Aprendiz</t>
  </si>
  <si>
    <t>* O Tribunal Superior do Trabalho (TST) pacificou o entendimento de que os empregados que se enquadram nessa modalidade de risco não podem acumular o adicional de periculosidade com o adicional de insalubridade, devendo optar pelo que for mais vantajoso, conforme previsto no § 2º do artigo Art. 193, § 2 Consolidação das Leis do Trabalho e consolidado pela jurisprudência do TST.</t>
  </si>
  <si>
    <t>Médico Regulador</t>
  </si>
  <si>
    <t>Médico Interventor</t>
  </si>
  <si>
    <t>CUSTO MENSAL</t>
  </si>
  <si>
    <t>E6 - PLANILHA DE CUSTOS DETALHADOS POR RUBRICA E POR EIXO</t>
  </si>
  <si>
    <t>LOTE II - GERENCIAMENTO, OPERACIONALIZAÇÃO E EXECUÇÃO DO SAMU 192</t>
  </si>
  <si>
    <t>1 - MODELO DE PLANILHA DE CUSTOS DETALHADOS POR RUBRICA E POR EIXO</t>
  </si>
  <si>
    <t>ITENS DE DESPESAS</t>
  </si>
  <si>
    <t>(LOTE II - SAMU 192)</t>
  </si>
  <si>
    <t>CUSTEIO ESTIMADO
MENSAL</t>
  </si>
  <si>
    <t>CUSTEIO ESTIMADO
ANUAL</t>
  </si>
  <si>
    <t>1. PESSOAL</t>
  </si>
  <si>
    <t>1.1. Remuneração Bruta - CLT</t>
  </si>
  <si>
    <t>1.2. Benefícios, Gratificações e Adicionais - CLT</t>
  </si>
  <si>
    <t>1.3. Encargos Sociais - CLT</t>
  </si>
  <si>
    <t>1.4. Provisionamentos Trabalhistas - CLT</t>
  </si>
  <si>
    <t>1.5A. Contribuições Sindicais / Assistências</t>
  </si>
  <si>
    <t>1.5B. Outras Despesas de Pessoal</t>
  </si>
  <si>
    <t>2. MEDICAMENTOS / INSUMOS</t>
  </si>
  <si>
    <t>2.1. Medicamentos</t>
  </si>
  <si>
    <t>2.2. Enfermagem (Insumos Hospitalares e Odontológicos)</t>
  </si>
  <si>
    <t>2.3. Gases Medicinais</t>
  </si>
  <si>
    <t>3. MATERIAIS DE CONSUMO</t>
  </si>
  <si>
    <t>3.1. Materiais de Higienização e Limpeza</t>
  </si>
  <si>
    <t>3.2. Escritório e Expediente</t>
  </si>
  <si>
    <t>3.3. Material de Consumo (Copa / Cozinha)</t>
  </si>
  <si>
    <t>3.4. Informática e Comunicação</t>
  </si>
  <si>
    <t>3.5. Outros Materiais Diversos</t>
  </si>
  <si>
    <t>4. MATERIAIS DE USO OPERACIONAL</t>
  </si>
  <si>
    <t>4.1. Combustível</t>
  </si>
  <si>
    <t>4.2. Uniformes</t>
  </si>
  <si>
    <t>4.3. Proteção e Segurança (EPI)</t>
  </si>
  <si>
    <t>4.4. Material de Manutenção Predial e Outros</t>
  </si>
  <si>
    <t>5. MANUTENÇÕES CORRETIVAS E PREVENTIVAS</t>
  </si>
  <si>
    <t>5.1. Equipamentos Médicos</t>
  </si>
  <si>
    <t>5.2. Equipamentos Odontológicos</t>
  </si>
  <si>
    <t>5.3. Rede de Gases</t>
  </si>
  <si>
    <t>5.4. Ar-Condicionado</t>
  </si>
  <si>
    <t>5.5. Imóveis</t>
  </si>
  <si>
    <t>5.6. Veículos</t>
  </si>
  <si>
    <t>5.7. Tecnologia da Informação</t>
  </si>
  <si>
    <t>6. SEGUROS, IMPOSTOS, TAXAS E DESPESAS FINANCEIRAS</t>
  </si>
  <si>
    <t>6.1. Seguros de Imóveis</t>
  </si>
  <si>
    <t>6.2. Seguros de Automóveis</t>
  </si>
  <si>
    <t>6.3. Seguro Patrimonial / Responsabilidade Civil</t>
  </si>
  <si>
    <t>6.5. Tarifas Bancárias</t>
  </si>
  <si>
    <t>6.6. Impostos / Taxas</t>
  </si>
  <si>
    <t>7. LOCAÇÕES</t>
  </si>
  <si>
    <t>7.1. Imóveis</t>
  </si>
  <si>
    <t>7.2. Veículos Leves</t>
  </si>
  <si>
    <t>7.3. Equipamentos de Informática</t>
  </si>
  <si>
    <t>7.4. Equipamentos Médicos, Odontológicos e Mobiliários</t>
  </si>
  <si>
    <t>7.5. Ambulâncias — 2 SBV + 1 SAV + 1 UMRT</t>
  </si>
  <si>
    <t>7.6. Outras Locações — 2 Motolâncias</t>
  </si>
  <si>
    <t>8. SERVIÇOS PÚBLICOS E COMUNICAÇÃO</t>
  </si>
  <si>
    <t>8.1. Telefonia</t>
  </si>
  <si>
    <t>8.2. Água</t>
  </si>
  <si>
    <t>8.3. Energia Elétrica</t>
  </si>
  <si>
    <t>8.4. Internet e Dados</t>
  </si>
  <si>
    <t>8.5. Rádio Comunicação</t>
  </si>
  <si>
    <t>8.6. Outros (descrever) - Contingência Tecnológica</t>
  </si>
  <si>
    <t>9. SERVIÇOS DE TERCEIROS</t>
  </si>
  <si>
    <t>9.1. Serviços Médicos Especializados</t>
  </si>
  <si>
    <t>9.2. Serviços Odontológicos</t>
  </si>
  <si>
    <t>9.3. Saúde Ocupacional e Medicina do Trabalho</t>
  </si>
  <si>
    <t>9.4. Extintores</t>
  </si>
  <si>
    <t>9.5. Controlador de Acesso, Segurança e Monitoramento</t>
  </si>
  <si>
    <t>9.6. Controle de Pragas</t>
  </si>
  <si>
    <t>9.7. Produção de Materiais Gráficos</t>
  </si>
  <si>
    <t>9.8. Digitalização e Guarda de Documentos</t>
  </si>
  <si>
    <t>9.9. Transporte Especializado</t>
  </si>
  <si>
    <t>9.10. Limpeza Técnica</t>
  </si>
  <si>
    <t>9.11. Serviços de Apoio Financeiro e Prestação de Contas</t>
  </si>
  <si>
    <t>9.12. Serviços Contábeis e Auditoria</t>
  </si>
  <si>
    <t>9.13. Serviços Jurídicos</t>
  </si>
  <si>
    <t>9.14A. Serviços de Apoio em Recursos Humanos</t>
  </si>
  <si>
    <t>9.14B. Serviços de Apoio em Gestão de Qualidade e Operacional</t>
  </si>
  <si>
    <t>9.14C. Serviços de Manutenção Predial e Mobiliário</t>
  </si>
  <si>
    <t>9.15. Serviços de Apoio Institucional e Comunicação</t>
  </si>
  <si>
    <t>9.16. Gerenciamento de Resíduos de Serviços de Saúde</t>
  </si>
  <si>
    <t>9.17. Lavanderia e Enxoval da Base SAMU</t>
  </si>
  <si>
    <t>9.18. Alimentação das Equipes</t>
  </si>
  <si>
    <t>9.19. Fundo de Pequeno Valor e Despesas Administrativas Complementares</t>
  </si>
  <si>
    <t>10. SERVIÇOS DE INFORMÁTICA</t>
  </si>
  <si>
    <t>10.1. Sistema de Gestão</t>
  </si>
  <si>
    <t>10.2. Software Licenciado</t>
  </si>
  <si>
    <t>10.3. Aplicativos Operacionais</t>
  </si>
  <si>
    <t>10.4. Sistema Mobile</t>
  </si>
  <si>
    <t>10.5. Outros (descrever)</t>
  </si>
  <si>
    <t>11. CAPACITAÇÃO E DESENVOLVIMENTO DOS RECURSOS HUMANOS</t>
  </si>
  <si>
    <t>11.1. Instrutores / Palestrantes</t>
  </si>
  <si>
    <t>11.2. Materiais de Treinamento</t>
  </si>
  <si>
    <t>11.3. Cursos e Eventos</t>
  </si>
  <si>
    <t>11.4. Outras Despesas com Educação Permanente (detalhar)</t>
  </si>
  <si>
    <t>12. RESERVA FINANCEIRA PARA AQUISIÇÃO DE BENS E OBRAS FUTURAS</t>
  </si>
  <si>
    <t>12.1. Aquisição de Bens Permanentes / Mobiliário / Equipamentos</t>
  </si>
  <si>
    <t>12.2. Reforma / Ampliação</t>
  </si>
  <si>
    <t>2. MODELO DE PLANILHA DETALHAMENTO DOS CUSTOS POR DESPESA X CUSTO MÉDIO POR PROCEDIMENTO</t>
  </si>
  <si>
    <t>DETALHAMENTO DOS CUSTOS POR DESPESAS X CUSTO MÉDIO POR PROCEDIMENTO</t>
  </si>
  <si>
    <t>Identificador do Custo</t>
  </si>
  <si>
    <t>Valor de Referência (R$)</t>
  </si>
  <si>
    <t>Metodologia de Cálculo</t>
  </si>
  <si>
    <t>(A) Custo Total Operacional Mensal</t>
  </si>
  <si>
    <t>Somatório dos Grupos de Despesas do Item ( 1 ao 12 )</t>
  </si>
  <si>
    <t>(B) Meta Total de Produção (LOTE II - SAMU 192)</t>
  </si>
  <si>
    <t>(C) Custo Médio por Procedimentos</t>
  </si>
  <si>
    <t>RESULTADO DE C = (A/B)</t>
  </si>
  <si>
    <t>Grupo de Despesas</t>
  </si>
  <si>
    <t>Item de Despesa</t>
  </si>
  <si>
    <t>Valor Mensal de Referência (R$)</t>
  </si>
  <si>
    <t>1. RECURSOS HUMANOS (CLT)</t>
  </si>
  <si>
    <t>1.1 Salários e Encargos (Vencimentos, INSS, FGTS, PIS)</t>
  </si>
  <si>
    <t>1.2 Provisões ( Férias ,13º Salários, Rescisões )</t>
  </si>
  <si>
    <t>1.3 Benefícios (Vale Transporte e Cesta Básica)</t>
  </si>
  <si>
    <t>SUBTOTAL GRUPO 1</t>
  </si>
  <si>
    <t>2. MEDICAMENTOS</t>
  </si>
  <si>
    <t>SUBTOTAL GRUPO 2</t>
  </si>
  <si>
    <t>3.1. Higienização e Limpeza</t>
  </si>
  <si>
    <t>3.3. Material de Consumo ( Copa / Cozinha )</t>
  </si>
  <si>
    <t>3.5. Gases Medicinais</t>
  </si>
  <si>
    <t>3.6. Enfermagem ( Insumos Hospitalares e Odontologicos )</t>
  </si>
  <si>
    <t>3.7. Outros Materiais Diversos</t>
  </si>
  <si>
    <t>SUBTOTAL GRUPO 3</t>
  </si>
  <si>
    <t>4. MATERIAL DE USO OPERACIONAL</t>
  </si>
  <si>
    <t>SUBTOTAL GRUPO 4</t>
  </si>
  <si>
    <t>5.4. Ar Condicionado</t>
  </si>
  <si>
    <t>SUBTOTAL GRUPO 5</t>
  </si>
  <si>
    <t>6.3. Seguro Patrimonial RC</t>
  </si>
  <si>
    <t>6.6. Impostos/Taxas</t>
  </si>
  <si>
    <t>SUBTOTAL GRUPO 6</t>
  </si>
  <si>
    <t>7.5. Ambulâncias</t>
  </si>
  <si>
    <t>7.6. Outras Locações (descrever)</t>
  </si>
  <si>
    <t>SUBTOTAL GRUPO 7</t>
  </si>
  <si>
    <t>8. SERVIÇOS PUBLICOS E COMUNICAÇÃO</t>
  </si>
  <si>
    <t>SUBTOTAL GRUPO 8</t>
  </si>
  <si>
    <t>9.5. Controlador de Acesso , Segurança e Monitoramento</t>
  </si>
  <si>
    <t>9.11 Serviços Apoio Financeiro e Prestação de Contas</t>
  </si>
  <si>
    <t>9.12 Serviços Contabéis e Auditoria</t>
  </si>
  <si>
    <t>9.13 Serviços Juridicos</t>
  </si>
  <si>
    <t>9.14 Serviços Apoio em Recursos Humanos</t>
  </si>
  <si>
    <t>9.14 Serviços Apoio em Gestão de Qualidade e Operacional</t>
  </si>
  <si>
    <t>SUBTOTAL GRUPO 9</t>
  </si>
  <si>
    <t>SUBTOTAL GRUPO 10</t>
  </si>
  <si>
    <t>SUBTOTAL GRUPO 11</t>
  </si>
  <si>
    <t>12. RESERVA FINANCEIRA P/ AQUISIÇÃO DE BENS E OBRAS FUTURAS</t>
  </si>
  <si>
    <t>12.1 Reserva Financeira p/ Aquisição de Bens e Obras Futuras</t>
  </si>
  <si>
    <t>SUBTOTAL GRUPO 12</t>
  </si>
  <si>
    <t>TOTAL GERAL</t>
  </si>
  <si>
    <t>QUADRO 1 – DIMENSIONAMENTO DE RECURSOS HUMANOS</t>
  </si>
  <si>
    <t>COMPOSIÇÃO DA REMUNERAÇÃO</t>
  </si>
  <si>
    <t>Coord. Geral</t>
  </si>
  <si>
    <t>Supervisor Frota</t>
  </si>
  <si>
    <t>1. Salário Base</t>
  </si>
  <si>
    <t>2. Adicional de Insalubridade</t>
  </si>
  <si>
    <t>3. Adicional Noturno</t>
  </si>
  <si>
    <t>4. Encargos Sociais e Trabalhistas</t>
  </si>
  <si>
    <t>5. Benefícios</t>
  </si>
  <si>
    <t>6. Provisão de 13º Salário, Férias e Encargos</t>
  </si>
  <si>
    <t>7. Provisão para Rescisão Contratual</t>
  </si>
  <si>
    <t>8. Cobertura de Ausências
(Férias, Folgas, Afastamentos e Atestados)</t>
  </si>
  <si>
    <t>9. Outros Custos Diretos (Justificar)</t>
  </si>
  <si>
    <t>10. REMUNERAÇÃO BRUTA INDIVIDUAL (R$)</t>
  </si>
  <si>
    <t>11. QUANTIDADE DE PROFISSIONAIS</t>
  </si>
  <si>
    <t>12. CUSTO MENSAL POR CARGO (R$)</t>
  </si>
  <si>
    <t>13. CUSTO ANUAL POR CARGO (R$)</t>
  </si>
  <si>
    <t>14. REGIME DE CONTRATAÇÃO</t>
  </si>
  <si>
    <t>PJ — mensal</t>
  </si>
  <si>
    <t>PJ — 47 plantões/mês</t>
  </si>
  <si>
    <t>Enf. Núcleo Educação</t>
  </si>
  <si>
    <t>Enf. Motolância</t>
  </si>
  <si>
    <t>Aux. Enfermagem</t>
  </si>
  <si>
    <t>CEDIDO — sem custo OSS</t>
  </si>
  <si>
    <t>Téc. Enfermagem</t>
  </si>
  <si>
    <t>Condutor Urgência</t>
  </si>
  <si>
    <t>TARM</t>
  </si>
  <si>
    <t>Aux. Administrativo</t>
  </si>
  <si>
    <t>Assist. Administrativo</t>
  </si>
  <si>
    <t>Aux. Serviços Gerais (12x36)</t>
  </si>
  <si>
    <t>Aux. Serviços Gerais(40h)</t>
  </si>
  <si>
    <t>TERCEIRIZADO — 40h</t>
  </si>
  <si>
    <t>* Os valores das remunerações salariais estão prevendo dissídios das categorias profissionais de acordo com as respectivas datas bases.</t>
  </si>
  <si>
    <t>* A contratação de Jovem Aprendiz com jornada de 40 horas semanais (8 horas diárias) é permitida pela legislação, desde que o aprendiz tenha concluído o ensino fundamental e que as horas destinadas às atividades teóricas estejam incluídas na jornada de trabalho, conforme previsto nos arts. 428 a 433 da CLT e no Decreto nº 9.579/2018.</t>
  </si>
  <si>
    <t>CUSTO MENSAL INTEGRAL</t>
  </si>
  <si>
    <t>META MENSAL</t>
  </si>
  <si>
    <t>CUSTO MÉDIO NA META</t>
  </si>
  <si>
    <t>CUSTO MÉDIO NA CAPACIDADE</t>
  </si>
  <si>
    <t>1. FORMAÇÃO DO CUSTO MENSAL</t>
  </si>
  <si>
    <t>MACROCOMPONENTE E VINCULAÇÃO</t>
  </si>
  <si>
    <t>CUSTO POR META</t>
  </si>
  <si>
    <t>CUSTO POR CAPACIDADE</t>
  </si>
  <si>
    <t>Pessoal contratado pela OSS | item 1</t>
  </si>
  <si>
    <t>Corpo médico | item 9.1</t>
  </si>
  <si>
    <t>Insumos e materiais operacionais | itens 2, 3 e 4</t>
  </si>
  <si>
    <t>Infraestrutura, locações e utilidades | itens 5 a 8</t>
  </si>
  <si>
    <t>Apoio, tecnologia, capacitação e reserva | saldo dos itens 9 a 12</t>
  </si>
  <si>
    <t>TOTAL DO CUSTEIO</t>
  </si>
  <si>
    <t>2. META E CAPACIDADE DE REFERÊNCIA</t>
  </si>
  <si>
    <t>LINHA DE ENTREGA E UNIDADE</t>
  </si>
  <si>
    <t>CAPACIDADE MENSAL</t>
  </si>
  <si>
    <t>PARTICIPAÇÃO</t>
  </si>
  <si>
    <t>Atendimento telefônico regulado | atendimento/mês</t>
  </si>
  <si>
    <t>Saída de viatura despachada | saída/mês</t>
  </si>
  <si>
    <t>TOTAL CONSOLIDADO</t>
  </si>
  <si>
    <t>3. APROPRIAÇÃO GERENCIAL POR LINHA DE ENTREGA</t>
  </si>
  <si>
    <t>LINHA DE ENTREGA</t>
  </si>
  <si>
    <t>CUSTO MENSAL APROPRIADO</t>
  </si>
  <si>
    <t>CUSTO UNITÁRIO NA META</t>
  </si>
  <si>
    <t>CUSTO UNITÁRIO NA CAPACIDADE</t>
  </si>
  <si>
    <t>Atendimento telefônico regulado</t>
  </si>
  <si>
    <t>Saída de viatura despachada</t>
  </si>
  <si>
    <t>RESULTADO CONSOLIDADO</t>
  </si>
  <si>
    <t>4. CONTROLES DE CONCILIAÇÃO</t>
  </si>
  <si>
    <t>Custo mensal</t>
  </si>
  <si>
    <t>Custo anual</t>
  </si>
  <si>
    <t>Apropriação das entregas</t>
  </si>
  <si>
    <t>NOTA METODOLÓGICA</t>
  </si>
  <si>
    <t>A operação do SAMU é integrada. A matriz parte do custo mensal integral e utiliza a participação física das entregas apenas como direcionador gerencial. A capacidade considera acréscimo de 30% sobre as metas, sem redução do custo mensal.</t>
  </si>
  <si>
    <t xml:space="preserve"> DETALHAMENTO DOS CUSTOS POR PROCEDIMENTOS  X METAS  -  SAMU - LOTE 2</t>
  </si>
  <si>
    <t>* O fornecimento de lanche noturno será realizado de forma como vale alimentação..</t>
  </si>
  <si>
    <t>* Para fins de precificação, estimou-se a cobertura de até 13 plantões mensais pelos profissionais médicos cedidos, sendo previsto pela OSS o custeio de 47 plantões mensais por modalidade, assegurada a cobertura total mínima de 60 plantões.</t>
  </si>
  <si>
    <t>Coord. Médico RT</t>
  </si>
  <si>
    <t>Farmacêutico RT</t>
  </si>
  <si>
    <t>Coord. Enfermagem RT</t>
  </si>
  <si>
    <t>CLT/40h SEMANAIS</t>
  </si>
  <si>
    <t>CLT/12X36</t>
  </si>
  <si>
    <t>APRENDIZ/30h</t>
  </si>
  <si>
    <t>5.8. Gerador</t>
  </si>
  <si>
    <t>8.6. Gerador</t>
  </si>
  <si>
    <t>5. MANUTENÇÃO CORRETIVA E PREVENTIVA</t>
  </si>
  <si>
    <t>6. SEGUROS, IMPOSTOS , TAXAS e DESPESAS FINANCEIRAS</t>
  </si>
  <si>
    <t>Meta mensal consolidada de 1.200 entregas, composta por 700 atendimentos telefônicos regulados e 500 saídas de viaturas despachadas.</t>
  </si>
  <si>
    <t>3.1. Materiais de Escritório e Expediente</t>
  </si>
  <si>
    <t>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</si>
</sst>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  <numFmt numFmtId="165" formatCode="&quot;R$&quot;\ #,##0.00;[Red]\(&quot;R$&quot;\ #,##0.00\);&quot;R$&quot;\ \-"/>
    <numFmt numFmtId="166" formatCode=";;;"/>
  </numFmts>
  <fonts count="30" x14ac:knownFonts="1">
    <font>
      <sz val="11"/>
      <color theme="1"/>
      <name val="Calibri"/>
    </font>
    <font>
      <sz val="11"/>
      <color theme="1"/>
      <name val="Calibri"/>
      <family val="2"/>
    </font>
    <font>
      <b/>
      <sz val="10"/>
      <color rgb="FFFFFFFF"/>
      <name val="Calibri"/>
      <family val="2"/>
    </font>
    <font>
      <b/>
      <sz val="10"/>
      <color rgb="FF202432"/>
      <name val="Arial"/>
      <family val="2"/>
    </font>
    <font>
      <sz val="10"/>
      <color rgb="FF202432"/>
      <name val="Arial"/>
      <family val="2"/>
    </font>
    <font>
      <b/>
      <sz val="14"/>
      <color rgb="FFFFFFFF"/>
      <name val="Arial"/>
      <family val="2"/>
    </font>
    <font>
      <sz val="9"/>
      <color rgb="FF202432"/>
      <name val="Arial"/>
      <family val="2"/>
    </font>
    <font>
      <b/>
      <sz val="9"/>
      <color rgb="FF202432"/>
      <name val="Arial"/>
      <family val="2"/>
    </font>
    <font>
      <b/>
      <sz val="9"/>
      <color rgb="FF0A2472"/>
      <name val="Arial"/>
      <family val="2"/>
    </font>
    <font>
      <b/>
      <i/>
      <sz val="9"/>
      <color rgb="FFFFFFFF"/>
      <name val="Arial"/>
      <family val="2"/>
    </font>
    <font>
      <b/>
      <i/>
      <sz val="10"/>
      <color rgb="FFFFFFFF"/>
      <name val="Arial"/>
      <family val="2"/>
    </font>
    <font>
      <i/>
      <sz val="8"/>
      <color rgb="FFB9363A"/>
      <name val="Arial"/>
      <family val="2"/>
    </font>
    <font>
      <b/>
      <sz val="10"/>
      <color rgb="FF16324F"/>
      <name val="Arial"/>
      <family val="2"/>
    </font>
    <font>
      <b/>
      <sz val="9"/>
      <color rgb="FF16324F"/>
      <name val="Arial"/>
      <family val="2"/>
    </font>
    <font>
      <b/>
      <sz val="12"/>
      <color theme="0"/>
      <name val="Arial"/>
      <family val="2"/>
    </font>
    <font>
      <b/>
      <sz val="9"/>
      <color theme="0"/>
      <name val="Arial"/>
      <family val="2"/>
    </font>
    <font>
      <i/>
      <sz val="12"/>
      <color theme="1"/>
      <name val="Arial"/>
      <family val="2"/>
    </font>
    <font>
      <b/>
      <i/>
      <sz val="12"/>
      <color theme="1"/>
      <name val="Arial"/>
      <family val="2"/>
    </font>
    <font>
      <sz val="12"/>
      <color theme="1"/>
      <name val="Arial"/>
      <family val="2"/>
    </font>
    <font>
      <b/>
      <i/>
      <sz val="12"/>
      <color rgb="FFFFFFFF"/>
      <name val="Arial"/>
      <family val="2"/>
    </font>
    <font>
      <b/>
      <sz val="12"/>
      <color rgb="FFFFFFFF"/>
      <name val="Arial"/>
      <family val="2"/>
    </font>
    <font>
      <sz val="9"/>
      <color rgb="FF1F2933"/>
      <name val="Calibri"/>
      <family val="2"/>
    </font>
    <font>
      <b/>
      <sz val="14"/>
      <color rgb="FFFFFFFF"/>
      <name val="Calibri"/>
      <family val="2"/>
    </font>
    <font>
      <b/>
      <sz val="12"/>
      <color rgb="FF17324D"/>
      <name val="Calibri"/>
      <family val="2"/>
    </font>
    <font>
      <b/>
      <sz val="8"/>
      <color rgb="FFFFFFFF"/>
      <name val="Calibri"/>
      <family val="2"/>
    </font>
    <font>
      <b/>
      <sz val="9"/>
      <color rgb="FF17324D"/>
      <name val="Calibri"/>
      <family val="2"/>
    </font>
    <font>
      <b/>
      <sz val="9"/>
      <color rgb="FF2E6B4F"/>
      <name val="Calibri"/>
      <family val="2"/>
    </font>
    <font>
      <sz val="8"/>
      <color rgb="FF1F2933"/>
      <name val="Calibri"/>
      <family val="2"/>
    </font>
    <font>
      <i/>
      <sz val="7"/>
      <color rgb="FF5D6B78"/>
      <name val="Calibri"/>
      <family val="2"/>
    </font>
    <font>
      <b/>
      <sz val="11"/>
      <color theme="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2F4F5"/>
      </patternFill>
    </fill>
    <fill>
      <patternFill patternType="solid">
        <fgColor rgb="FF0A2472"/>
      </patternFill>
    </fill>
    <fill>
      <patternFill patternType="solid">
        <fgColor rgb="FFF1EFF3"/>
      </patternFill>
    </fill>
    <fill>
      <patternFill patternType="solid">
        <fgColor rgb="FFF8EDEE"/>
      </patternFill>
    </fill>
    <fill>
      <patternFill patternType="solid">
        <fgColor rgb="FF16324F"/>
      </patternFill>
    </fill>
    <fill>
      <patternFill patternType="solid">
        <fgColor rgb="FFEEF3F6"/>
      </patternFill>
    </fill>
    <fill>
      <patternFill patternType="solid">
        <fgColor rgb="FF9E2A2B"/>
      </patternFill>
    </fill>
    <fill>
      <patternFill patternType="solid">
        <fgColor rgb="FFB9363A"/>
      </patternFill>
    </fill>
    <fill>
      <patternFill patternType="solid">
        <fgColor rgb="FF0A2472"/>
      </patternFill>
    </fill>
    <fill>
      <patternFill patternType="solid">
        <fgColor rgb="FF17324D"/>
      </patternFill>
    </fill>
    <fill>
      <patternFill patternType="solid">
        <fgColor rgb="FFEAF1F6"/>
      </patternFill>
    </fill>
    <fill>
      <patternFill patternType="solid">
        <fgColor rgb="FFC6A15B"/>
      </patternFill>
    </fill>
    <fill>
      <patternFill patternType="solid">
        <fgColor rgb="FFF6F0E4"/>
      </patternFill>
    </fill>
    <fill>
      <patternFill patternType="solid">
        <fgColor rgb="FF285778"/>
      </patternFill>
    </fill>
    <fill>
      <patternFill patternType="solid">
        <fgColor rgb="FFFFFFFF"/>
      </patternFill>
    </fill>
    <fill>
      <patternFill patternType="solid">
        <fgColor rgb="FFF7F9FB"/>
      </patternFill>
    </fill>
    <fill>
      <patternFill patternType="solid">
        <fgColor rgb="FFE8F3ED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hair">
        <color rgb="FFC9CDD6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17324D"/>
      </left>
      <right/>
      <top style="medium">
        <color rgb="FF17324D"/>
      </top>
      <bottom style="medium">
        <color rgb="FF17324D"/>
      </bottom>
      <diagonal/>
    </border>
    <border>
      <left/>
      <right/>
      <top style="medium">
        <color rgb="FF17324D"/>
      </top>
      <bottom style="medium">
        <color rgb="FF17324D"/>
      </bottom>
      <diagonal/>
    </border>
    <border>
      <left/>
      <right style="medium">
        <color rgb="FF17324D"/>
      </right>
      <top style="medium">
        <color rgb="FF17324D"/>
      </top>
      <bottom style="medium">
        <color rgb="FF17324D"/>
      </bottom>
      <diagonal/>
    </border>
    <border>
      <left/>
      <right/>
      <top/>
      <bottom style="thin">
        <color rgb="FFCDD6DE"/>
      </bottom>
      <diagonal/>
    </border>
    <border>
      <left style="thin">
        <color rgb="FFC6A15B"/>
      </left>
      <right style="thin">
        <color rgb="FFC6A15B"/>
      </right>
      <top style="thin">
        <color rgb="FFC6A15B"/>
      </top>
      <bottom style="thin">
        <color rgb="FFC6A15B"/>
      </bottom>
      <diagonal/>
    </border>
    <border>
      <left/>
      <right/>
      <top/>
      <bottom style="medium">
        <color rgb="FFC6A15B"/>
      </bottom>
      <diagonal/>
    </border>
    <border>
      <left/>
      <right/>
      <top style="thin">
        <color rgb="FFCDD6DE"/>
      </top>
      <bottom style="thin">
        <color rgb="FFCDD6DE"/>
      </bottom>
      <diagonal/>
    </border>
    <border>
      <left/>
      <right/>
      <top style="thin">
        <color rgb="FFCDD6DE"/>
      </top>
      <bottom/>
      <diagonal/>
    </border>
    <border>
      <left/>
      <right/>
      <top style="medium">
        <color rgb="FF285778"/>
      </top>
      <bottom style="double">
        <color rgb="FF285778"/>
      </bottom>
      <diagonal/>
    </border>
    <border>
      <left/>
      <right/>
      <top style="medium">
        <color rgb="FF2E6B4F"/>
      </top>
      <bottom style="double">
        <color rgb="FF2E6B4F"/>
      </bottom>
      <diagonal/>
    </border>
    <border>
      <left style="thin">
        <color rgb="FFC6A15B"/>
      </left>
      <right/>
      <top style="thin">
        <color rgb="FFC6A15B"/>
      </top>
      <bottom/>
      <diagonal/>
    </border>
    <border>
      <left/>
      <right/>
      <top style="thin">
        <color rgb="FFC6A15B"/>
      </top>
      <bottom/>
      <diagonal/>
    </border>
    <border>
      <left/>
      <right style="thin">
        <color rgb="FFC6A15B"/>
      </right>
      <top style="thin">
        <color rgb="FFC6A15B"/>
      </top>
      <bottom/>
      <diagonal/>
    </border>
    <border>
      <left style="thin">
        <color rgb="FFC6A15B"/>
      </left>
      <right/>
      <top/>
      <bottom style="thin">
        <color rgb="FFC6A15B"/>
      </bottom>
      <diagonal/>
    </border>
    <border>
      <left/>
      <right/>
      <top/>
      <bottom style="thin">
        <color rgb="FFC6A15B"/>
      </bottom>
      <diagonal/>
    </border>
    <border>
      <left/>
      <right style="thin">
        <color rgb="FFC6A15B"/>
      </right>
      <top/>
      <bottom style="thin">
        <color rgb="FFC6A15B"/>
      </bottom>
      <diagonal/>
    </border>
  </borders>
  <cellStyleXfs count="5">
    <xf numFmtId="0" fontId="0" fillId="0" borderId="5"/>
    <xf numFmtId="44" fontId="1" fillId="0" borderId="5"/>
    <xf numFmtId="44" fontId="1" fillId="0" borderId="5" applyFont="0" applyFill="0" applyBorder="0" applyAlignment="0" applyProtection="0"/>
    <xf numFmtId="43" fontId="1" fillId="0" borderId="5" applyFont="0" applyFill="0" applyBorder="0" applyAlignment="0" applyProtection="0"/>
    <xf numFmtId="9" fontId="1" fillId="0" borderId="5" applyFont="0" applyFill="0" applyBorder="0" applyAlignment="0" applyProtection="0"/>
  </cellStyleXfs>
  <cellXfs count="124"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Border="1" applyAlignment="1">
      <alignment vertical="center" wrapText="1"/>
    </xf>
    <xf numFmtId="0" fontId="0" fillId="0" borderId="5" xfId="0"/>
    <xf numFmtId="0" fontId="0" fillId="0" borderId="5" xfId="0" applyAlignment="1">
      <alignment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8" fillId="5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9" fillId="4" borderId="0" xfId="0" applyFont="1" applyFill="1" applyBorder="1" applyAlignment="1">
      <alignment horizontal="left" vertical="center" wrapText="1"/>
    </xf>
    <xf numFmtId="3" fontId="4" fillId="0" borderId="0" xfId="0" applyNumberFormat="1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3" borderId="0" xfId="0" applyFont="1" applyFill="1" applyBorder="1" applyAlignment="1">
      <alignment vertical="center" wrapText="1"/>
    </xf>
    <xf numFmtId="0" fontId="6" fillId="3" borderId="0" xfId="0" applyFont="1" applyFill="1" applyBorder="1" applyAlignment="1">
      <alignment horizontal="center" vertical="center" wrapText="1"/>
    </xf>
    <xf numFmtId="4" fontId="6" fillId="0" borderId="0" xfId="0" applyNumberFormat="1" applyFont="1" applyBorder="1" applyAlignment="1">
      <alignment horizontal="center" vertical="center" wrapText="1"/>
    </xf>
    <xf numFmtId="4" fontId="8" fillId="5" borderId="0" xfId="0" applyNumberFormat="1" applyFont="1" applyFill="1" applyBorder="1" applyAlignment="1">
      <alignment horizontal="center" vertical="center" wrapText="1"/>
    </xf>
    <xf numFmtId="4" fontId="6" fillId="3" borderId="0" xfId="0" applyNumberFormat="1" applyFont="1" applyFill="1" applyBorder="1" applyAlignment="1">
      <alignment horizontal="center" vertical="center" wrapText="1"/>
    </xf>
    <xf numFmtId="4" fontId="6" fillId="0" borderId="0" xfId="0" applyNumberFormat="1" applyFont="1" applyBorder="1" applyAlignment="1">
      <alignment vertical="center"/>
    </xf>
    <xf numFmtId="0" fontId="10" fillId="9" borderId="6" xfId="0" applyFont="1" applyFill="1" applyBorder="1" applyAlignment="1">
      <alignment horizontal="center" vertical="center" wrapText="1"/>
    </xf>
    <xf numFmtId="0" fontId="13" fillId="8" borderId="0" xfId="0" applyFont="1" applyFill="1" applyBorder="1" applyAlignment="1">
      <alignment vertical="center" wrapText="1"/>
    </xf>
    <xf numFmtId="4" fontId="13" fillId="8" borderId="0" xfId="0" applyNumberFormat="1" applyFont="1" applyFill="1" applyBorder="1" applyAlignment="1">
      <alignment horizontal="center" vertical="center" wrapText="1"/>
    </xf>
    <xf numFmtId="164" fontId="4" fillId="2" borderId="0" xfId="0" applyNumberFormat="1" applyFont="1" applyFill="1" applyBorder="1" applyAlignment="1">
      <alignment horizontal="right" vertical="center" wrapText="1"/>
    </xf>
    <xf numFmtId="164" fontId="9" fillId="4" borderId="0" xfId="0" applyNumberFormat="1" applyFont="1" applyFill="1" applyBorder="1" applyAlignment="1">
      <alignment horizontal="right" vertical="center" wrapText="1"/>
    </xf>
    <xf numFmtId="0" fontId="15" fillId="10" borderId="13" xfId="0" applyFont="1" applyFill="1" applyBorder="1" applyAlignment="1">
      <alignment vertical="center"/>
    </xf>
    <xf numFmtId="0" fontId="14" fillId="10" borderId="9" xfId="0" applyFont="1" applyFill="1" applyBorder="1" applyAlignment="1">
      <alignment horizontal="center" vertical="center"/>
    </xf>
    <xf numFmtId="0" fontId="14" fillId="10" borderId="8" xfId="0" applyFont="1" applyFill="1" applyBorder="1" applyAlignment="1">
      <alignment horizontal="center" vertical="center"/>
    </xf>
    <xf numFmtId="0" fontId="16" fillId="0" borderId="15" xfId="0" applyFont="1" applyBorder="1" applyAlignment="1">
      <alignment horizontal="left" vertical="center"/>
    </xf>
    <xf numFmtId="44" fontId="17" fillId="0" borderId="16" xfId="0" applyNumberFormat="1" applyFont="1" applyBorder="1" applyAlignment="1">
      <alignment horizontal="left" vertical="center"/>
    </xf>
    <xf numFmtId="0" fontId="18" fillId="0" borderId="15" xfId="0" applyFont="1" applyBorder="1" applyAlignment="1">
      <alignment horizontal="left" vertical="center" wrapText="1"/>
    </xf>
    <xf numFmtId="0" fontId="16" fillId="0" borderId="17" xfId="0" applyFont="1" applyBorder="1" applyAlignment="1">
      <alignment horizontal="left"/>
    </xf>
    <xf numFmtId="0" fontId="17" fillId="0" borderId="4" xfId="0" applyFont="1" applyBorder="1" applyAlignment="1">
      <alignment horizontal="center" vertical="center"/>
    </xf>
    <xf numFmtId="0" fontId="16" fillId="0" borderId="18" xfId="0" applyFont="1" applyBorder="1" applyAlignment="1">
      <alignment horizontal="left"/>
    </xf>
    <xf numFmtId="44" fontId="17" fillId="0" borderId="19" xfId="0" applyNumberFormat="1" applyFont="1" applyBorder="1" applyAlignment="1">
      <alignment horizontal="left"/>
    </xf>
    <xf numFmtId="0" fontId="18" fillId="0" borderId="18" xfId="0" applyFont="1" applyBorder="1" applyAlignment="1">
      <alignment horizontal="left"/>
    </xf>
    <xf numFmtId="0" fontId="18" fillId="0" borderId="16" xfId="0" applyFont="1" applyBorder="1" applyAlignment="1">
      <alignment wrapText="1"/>
    </xf>
    <xf numFmtId="44" fontId="18" fillId="0" borderId="15" xfId="0" applyNumberFormat="1" applyFont="1" applyBorder="1"/>
    <xf numFmtId="0" fontId="18" fillId="0" borderId="4" xfId="0" applyFont="1" applyBorder="1"/>
    <xf numFmtId="44" fontId="18" fillId="0" borderId="17" xfId="0" applyNumberFormat="1" applyFont="1" applyBorder="1"/>
    <xf numFmtId="44" fontId="14" fillId="11" borderId="9" xfId="0" applyNumberFormat="1" applyFont="1" applyFill="1" applyBorder="1"/>
    <xf numFmtId="0" fontId="16" fillId="0" borderId="9" xfId="0" applyFont="1" applyBorder="1" applyAlignment="1">
      <alignment horizontal="center" vertical="center"/>
    </xf>
    <xf numFmtId="0" fontId="18" fillId="0" borderId="5" xfId="0" applyFont="1"/>
    <xf numFmtId="44" fontId="18" fillId="0" borderId="20" xfId="0" applyNumberFormat="1" applyFont="1" applyBorder="1"/>
    <xf numFmtId="0" fontId="16" fillId="0" borderId="9" xfId="0" applyFont="1" applyBorder="1" applyAlignment="1">
      <alignment horizontal="center" vertical="center" wrapText="1"/>
    </xf>
    <xf numFmtId="44" fontId="19" fillId="9" borderId="0" xfId="0" applyNumberFormat="1" applyFont="1" applyFill="1" applyBorder="1" applyAlignment="1">
      <alignment horizontal="center" vertical="center" wrapText="1"/>
    </xf>
    <xf numFmtId="164" fontId="10" fillId="9" borderId="6" xfId="0" applyNumberFormat="1" applyFont="1" applyFill="1" applyBorder="1" applyAlignment="1">
      <alignment horizontal="right" vertical="center" wrapText="1"/>
    </xf>
    <xf numFmtId="0" fontId="14" fillId="11" borderId="9" xfId="0" applyFont="1" applyFill="1" applyBorder="1" applyAlignment="1">
      <alignment horizontal="center" vertical="center"/>
    </xf>
    <xf numFmtId="164" fontId="0" fillId="0" borderId="0" xfId="0" applyNumberFormat="1" applyBorder="1" applyAlignment="1">
      <alignment vertical="center" wrapText="1"/>
    </xf>
    <xf numFmtId="0" fontId="21" fillId="0" borderId="0" xfId="0" applyFont="1" applyBorder="1" applyAlignment="1">
      <alignment vertical="center"/>
    </xf>
    <xf numFmtId="165" fontId="23" fillId="15" borderId="25" xfId="0" applyNumberFormat="1" applyFont="1" applyFill="1" applyBorder="1" applyAlignment="1">
      <alignment horizontal="center" vertical="center"/>
    </xf>
    <xf numFmtId="3" fontId="23" fillId="15" borderId="25" xfId="0" applyNumberFormat="1" applyFont="1" applyFill="1" applyBorder="1" applyAlignment="1">
      <alignment horizontal="center" vertical="center"/>
    </xf>
    <xf numFmtId="0" fontId="24" fillId="16" borderId="26" xfId="0" applyFont="1" applyFill="1" applyBorder="1" applyAlignment="1">
      <alignment horizontal="center" vertical="center" wrapText="1"/>
    </xf>
    <xf numFmtId="0" fontId="21" fillId="17" borderId="24" xfId="0" applyFont="1" applyFill="1" applyBorder="1" applyAlignment="1">
      <alignment vertical="center"/>
    </xf>
    <xf numFmtId="0" fontId="21" fillId="17" borderId="28" xfId="0" applyFont="1" applyFill="1" applyBorder="1" applyAlignment="1">
      <alignment vertical="center"/>
    </xf>
    <xf numFmtId="0" fontId="21" fillId="18" borderId="27" xfId="0" applyFont="1" applyFill="1" applyBorder="1" applyAlignment="1">
      <alignment vertical="center"/>
    </xf>
    <xf numFmtId="0" fontId="21" fillId="17" borderId="24" xfId="0" applyFont="1" applyFill="1" applyBorder="1" applyAlignment="1">
      <alignment vertical="center" wrapText="1"/>
    </xf>
    <xf numFmtId="0" fontId="21" fillId="18" borderId="27" xfId="0" applyFont="1" applyFill="1" applyBorder="1" applyAlignment="1">
      <alignment vertical="center" wrapText="1"/>
    </xf>
    <xf numFmtId="0" fontId="21" fillId="17" borderId="27" xfId="0" applyFont="1" applyFill="1" applyBorder="1" applyAlignment="1">
      <alignment vertical="center" wrapText="1"/>
    </xf>
    <xf numFmtId="0" fontId="21" fillId="17" borderId="28" xfId="0" applyFont="1" applyFill="1" applyBorder="1" applyAlignment="1">
      <alignment vertical="center" wrapText="1"/>
    </xf>
    <xf numFmtId="165" fontId="21" fillId="17" borderId="24" xfId="0" applyNumberFormat="1" applyFont="1" applyFill="1" applyBorder="1" applyAlignment="1">
      <alignment horizontal="right" vertical="center"/>
    </xf>
    <xf numFmtId="165" fontId="21" fillId="18" borderId="27" xfId="0" applyNumberFormat="1" applyFont="1" applyFill="1" applyBorder="1" applyAlignment="1">
      <alignment horizontal="right" vertical="center"/>
    </xf>
    <xf numFmtId="165" fontId="21" fillId="17" borderId="27" xfId="0" applyNumberFormat="1" applyFont="1" applyFill="1" applyBorder="1" applyAlignment="1">
      <alignment horizontal="right" vertical="center"/>
    </xf>
    <xf numFmtId="165" fontId="21" fillId="17" borderId="28" xfId="0" applyNumberFormat="1" applyFont="1" applyFill="1" applyBorder="1" applyAlignment="1">
      <alignment horizontal="right" vertical="center"/>
    </xf>
    <xf numFmtId="0" fontId="25" fillId="13" borderId="29" xfId="0" applyFont="1" applyFill="1" applyBorder="1" applyAlignment="1">
      <alignment vertical="center"/>
    </xf>
    <xf numFmtId="165" fontId="25" fillId="13" borderId="29" xfId="0" applyNumberFormat="1" applyFont="1" applyFill="1" applyBorder="1" applyAlignment="1">
      <alignment horizontal="right" vertical="center"/>
    </xf>
    <xf numFmtId="0" fontId="21" fillId="18" borderId="28" xfId="0" applyFont="1" applyFill="1" applyBorder="1" applyAlignment="1">
      <alignment vertical="center"/>
    </xf>
    <xf numFmtId="3" fontId="21" fillId="15" borderId="24" xfId="0" applyNumberFormat="1" applyFont="1" applyFill="1" applyBorder="1" applyAlignment="1">
      <alignment horizontal="right" vertical="center"/>
    </xf>
    <xf numFmtId="3" fontId="21" fillId="17" borderId="24" xfId="0" applyNumberFormat="1" applyFont="1" applyFill="1" applyBorder="1" applyAlignment="1">
      <alignment horizontal="right" vertical="center"/>
    </xf>
    <xf numFmtId="10" fontId="21" fillId="17" borderId="24" xfId="0" applyNumberFormat="1" applyFont="1" applyFill="1" applyBorder="1" applyAlignment="1">
      <alignment horizontal="right" vertical="center"/>
    </xf>
    <xf numFmtId="3" fontId="21" fillId="15" borderId="28" xfId="0" applyNumberFormat="1" applyFont="1" applyFill="1" applyBorder="1" applyAlignment="1">
      <alignment horizontal="right" vertical="center"/>
    </xf>
    <xf numFmtId="3" fontId="21" fillId="18" borderId="28" xfId="0" applyNumberFormat="1" applyFont="1" applyFill="1" applyBorder="1" applyAlignment="1">
      <alignment horizontal="right" vertical="center"/>
    </xf>
    <xf numFmtId="10" fontId="21" fillId="18" borderId="28" xfId="0" applyNumberFormat="1" applyFont="1" applyFill="1" applyBorder="1" applyAlignment="1">
      <alignment horizontal="right" vertical="center"/>
    </xf>
    <xf numFmtId="0" fontId="21" fillId="18" borderId="28" xfId="0" applyFont="1" applyFill="1" applyBorder="1" applyAlignment="1">
      <alignment vertical="center" wrapText="1"/>
    </xf>
    <xf numFmtId="3" fontId="25" fillId="13" borderId="29" xfId="0" applyNumberFormat="1" applyFont="1" applyFill="1" applyBorder="1" applyAlignment="1">
      <alignment horizontal="right" vertical="center"/>
    </xf>
    <xf numFmtId="10" fontId="25" fillId="13" borderId="29" xfId="0" applyNumberFormat="1" applyFont="1" applyFill="1" applyBorder="1" applyAlignment="1">
      <alignment horizontal="right" vertical="center"/>
    </xf>
    <xf numFmtId="165" fontId="21" fillId="18" borderId="28" xfId="0" applyNumberFormat="1" applyFont="1" applyFill="1" applyBorder="1" applyAlignment="1">
      <alignment horizontal="right" vertical="center"/>
    </xf>
    <xf numFmtId="0" fontId="26" fillId="19" borderId="30" xfId="0" applyFont="1" applyFill="1" applyBorder="1" applyAlignment="1">
      <alignment vertical="center"/>
    </xf>
    <xf numFmtId="165" fontId="26" fillId="19" borderId="30" xfId="0" applyNumberFormat="1" applyFont="1" applyFill="1" applyBorder="1" applyAlignment="1">
      <alignment horizontal="right" vertical="center"/>
    </xf>
    <xf numFmtId="0" fontId="21" fillId="17" borderId="24" xfId="0" applyFont="1" applyFill="1" applyBorder="1" applyAlignment="1">
      <alignment horizontal="center" vertical="center"/>
    </xf>
    <xf numFmtId="0" fontId="21" fillId="18" borderId="27" xfId="0" applyFont="1" applyFill="1" applyBorder="1" applyAlignment="1">
      <alignment horizontal="center" vertical="center"/>
    </xf>
    <xf numFmtId="0" fontId="21" fillId="17" borderId="28" xfId="0" applyFont="1" applyFill="1" applyBorder="1" applyAlignment="1">
      <alignment horizontal="center" vertical="center"/>
    </xf>
    <xf numFmtId="166" fontId="0" fillId="0" borderId="0" xfId="0" applyNumberFormat="1" applyBorder="1"/>
    <xf numFmtId="0" fontId="29" fillId="10" borderId="9" xfId="0" applyFont="1" applyFill="1" applyBorder="1" applyAlignment="1">
      <alignment horizontal="center" vertical="center"/>
    </xf>
    <xf numFmtId="0" fontId="18" fillId="0" borderId="17" xfId="0" applyFont="1" applyBorder="1" applyAlignment="1">
      <alignment horizontal="left" wrapText="1"/>
    </xf>
    <xf numFmtId="0" fontId="14" fillId="10" borderId="13" xfId="0" applyFont="1" applyFill="1" applyBorder="1" applyAlignment="1">
      <alignment horizontal="center" vertical="center"/>
    </xf>
    <xf numFmtId="0" fontId="14" fillId="10" borderId="14" xfId="0" applyFont="1" applyFill="1" applyBorder="1" applyAlignment="1">
      <alignment horizontal="center" vertical="center"/>
    </xf>
    <xf numFmtId="0" fontId="5" fillId="7" borderId="0" xfId="0" applyFont="1" applyFill="1" applyBorder="1" applyAlignment="1">
      <alignment horizontal="left" vertical="center" wrapText="1"/>
    </xf>
    <xf numFmtId="0" fontId="15" fillId="10" borderId="11" xfId="0" applyFont="1" applyFill="1" applyBorder="1" applyAlignment="1">
      <alignment horizontal="center" vertical="center"/>
    </xf>
    <xf numFmtId="0" fontId="15" fillId="10" borderId="12" xfId="0" applyFont="1" applyFill="1" applyBorder="1" applyAlignment="1">
      <alignment horizontal="center" vertical="center"/>
    </xf>
    <xf numFmtId="0" fontId="14" fillId="10" borderId="11" xfId="0" applyFont="1" applyFill="1" applyBorder="1" applyAlignment="1">
      <alignment horizontal="center" vertical="center"/>
    </xf>
    <xf numFmtId="0" fontId="14" fillId="10" borderId="10" xfId="0" applyFont="1" applyFill="1" applyBorder="1" applyAlignment="1">
      <alignment horizontal="center" vertical="center"/>
    </xf>
    <xf numFmtId="0" fontId="14" fillId="10" borderId="12" xfId="0" applyFont="1" applyFill="1" applyBorder="1" applyAlignment="1">
      <alignment horizontal="center" vertical="center"/>
    </xf>
    <xf numFmtId="0" fontId="12" fillId="8" borderId="0" xfId="0" applyFont="1" applyFill="1" applyBorder="1" applyAlignment="1">
      <alignment horizontal="center" vertical="center" wrapText="1"/>
    </xf>
    <xf numFmtId="0" fontId="5" fillId="7" borderId="0" xfId="0" applyFont="1" applyFill="1" applyBorder="1" applyAlignment="1">
      <alignment horizontal="center" vertical="center" wrapText="1"/>
    </xf>
    <xf numFmtId="0" fontId="14" fillId="11" borderId="7" xfId="0" applyFont="1" applyFill="1" applyBorder="1" applyAlignment="1">
      <alignment horizontal="left"/>
    </xf>
    <xf numFmtId="0" fontId="14" fillId="11" borderId="8" xfId="0" applyFont="1" applyFill="1" applyBorder="1" applyAlignment="1">
      <alignment horizontal="left"/>
    </xf>
    <xf numFmtId="0" fontId="0" fillId="0" borderId="5" xfId="0" applyAlignment="1">
      <alignment wrapText="1"/>
    </xf>
    <xf numFmtId="0" fontId="0" fillId="0" borderId="0" xfId="0" applyBorder="1"/>
    <xf numFmtId="0" fontId="16" fillId="0" borderId="20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9" fillId="9" borderId="0" xfId="0" applyFont="1" applyFill="1" applyBorder="1" applyAlignment="1">
      <alignment horizontal="center" vertical="center" wrapText="1"/>
    </xf>
    <xf numFmtId="0" fontId="20" fillId="9" borderId="0" xfId="0" applyFont="1" applyFill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4" fillId="11" borderId="1" xfId="0" applyFont="1" applyFill="1" applyBorder="1" applyAlignment="1">
      <alignment horizontal="center"/>
    </xf>
    <xf numFmtId="0" fontId="14" fillId="11" borderId="2" xfId="0" applyFont="1" applyFill="1" applyBorder="1" applyAlignment="1">
      <alignment horizontal="center"/>
    </xf>
    <xf numFmtId="0" fontId="14" fillId="11" borderId="3" xfId="0" applyFont="1" applyFill="1" applyBorder="1" applyAlignment="1">
      <alignment horizontal="center"/>
    </xf>
    <xf numFmtId="0" fontId="16" fillId="0" borderId="13" xfId="0" applyFont="1" applyBorder="1" applyAlignment="1">
      <alignment horizontal="center" vertical="center" wrapText="1"/>
    </xf>
    <xf numFmtId="0" fontId="25" fillId="14" borderId="0" xfId="0" applyFont="1" applyFill="1" applyBorder="1" applyAlignment="1">
      <alignment horizontal="left" vertical="center"/>
    </xf>
    <xf numFmtId="0" fontId="27" fillId="15" borderId="31" xfId="0" applyFont="1" applyFill="1" applyBorder="1" applyAlignment="1">
      <alignment horizontal="left" vertical="center" wrapText="1"/>
    </xf>
    <xf numFmtId="0" fontId="27" fillId="15" borderId="32" xfId="0" applyFont="1" applyFill="1" applyBorder="1" applyAlignment="1">
      <alignment horizontal="left" vertical="center" wrapText="1"/>
    </xf>
    <xf numFmtId="0" fontId="27" fillId="15" borderId="33" xfId="0" applyFont="1" applyFill="1" applyBorder="1" applyAlignment="1">
      <alignment horizontal="left" vertical="center" wrapText="1"/>
    </xf>
    <xf numFmtId="0" fontId="27" fillId="15" borderId="34" xfId="0" applyFont="1" applyFill="1" applyBorder="1" applyAlignment="1">
      <alignment horizontal="left" vertical="center" wrapText="1"/>
    </xf>
    <xf numFmtId="0" fontId="27" fillId="15" borderId="35" xfId="0" applyFont="1" applyFill="1" applyBorder="1" applyAlignment="1">
      <alignment horizontal="left" vertical="center" wrapText="1"/>
    </xf>
    <xf numFmtId="0" fontId="27" fillId="15" borderId="36" xfId="0" applyFont="1" applyFill="1" applyBorder="1" applyAlignment="1">
      <alignment horizontal="left" vertical="center" wrapText="1"/>
    </xf>
    <xf numFmtId="0" fontId="28" fillId="0" borderId="28" xfId="0" applyFont="1" applyBorder="1" applyAlignment="1">
      <alignment horizontal="left" vertical="center" wrapText="1"/>
    </xf>
    <xf numFmtId="0" fontId="22" fillId="12" borderId="21" xfId="0" applyFont="1" applyFill="1" applyBorder="1" applyAlignment="1">
      <alignment horizontal="center" vertical="center"/>
    </xf>
    <xf numFmtId="0" fontId="22" fillId="12" borderId="22" xfId="0" applyFont="1" applyFill="1" applyBorder="1" applyAlignment="1">
      <alignment horizontal="center" vertical="center"/>
    </xf>
    <xf numFmtId="0" fontId="22" fillId="12" borderId="23" xfId="0" applyFont="1" applyFill="1" applyBorder="1" applyAlignment="1">
      <alignment horizontal="center" vertical="center"/>
    </xf>
    <xf numFmtId="0" fontId="2" fillId="12" borderId="0" xfId="0" applyFont="1" applyFill="1" applyBorder="1" applyAlignment="1">
      <alignment horizontal="left" vertical="center"/>
    </xf>
    <xf numFmtId="0" fontId="11" fillId="6" borderId="0" xfId="0" applyFont="1" applyFill="1" applyBorder="1" applyAlignment="1">
      <alignment horizontal="left" vertical="center" wrapText="1"/>
    </xf>
    <xf numFmtId="0" fontId="11" fillId="6" borderId="0" xfId="0" applyFont="1" applyFill="1" applyBorder="1" applyAlignment="1">
      <alignment vertical="center" wrapText="1"/>
    </xf>
    <xf numFmtId="0" fontId="14" fillId="10" borderId="8" xfId="0" applyFont="1" applyFill="1" applyBorder="1" applyAlignment="1">
      <alignment horizontal="center" vertical="center"/>
    </xf>
  </cellXfs>
  <cellStyles count="5">
    <cellStyle name="Moeda" xfId="1" xr:uid="{00000000-0005-0000-0000-000000000000}"/>
    <cellStyle name="Moeda 2" xfId="2" xr:uid="{00000000-0005-0000-0000-000001000000}"/>
    <cellStyle name="Normal" xfId="0" builtinId="0"/>
    <cellStyle name="Porcentagem 2" xfId="4" xr:uid="{00000000-0005-0000-0000-000003000000}"/>
    <cellStyle name="Vírgula 2" xfId="3" xr:uid="{00000000-0005-0000-0000-000004000000}"/>
  </cellStyles>
  <dxfs count="2">
    <dxf>
      <font>
        <b/>
        <color rgb="FF9C2F2F"/>
      </font>
      <fill>
        <patternFill patternType="solid">
          <bgColor rgb="FFFBE9E7"/>
        </patternFill>
      </fill>
    </dxf>
    <dxf>
      <font>
        <b/>
        <color rgb="FF2E6B4F"/>
      </font>
      <fill>
        <patternFill patternType="solid">
          <bgColor rgb="FFE8F3E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</sheetPr>
  <dimension ref="A1:AJ182"/>
  <sheetViews>
    <sheetView topLeftCell="A73" zoomScaleNormal="100" workbookViewId="0">
      <selection activeCell="B25" sqref="B25"/>
    </sheetView>
  </sheetViews>
  <sheetFormatPr defaultRowHeight="15" x14ac:dyDescent="0.25"/>
  <cols>
    <col min="1" max="1" width="57.7109375" customWidth="1"/>
    <col min="2" max="2" width="24.140625" customWidth="1"/>
    <col min="3" max="3" width="22.7109375" customWidth="1"/>
    <col min="5" max="5" width="12.28515625" customWidth="1"/>
  </cols>
  <sheetData>
    <row r="1" spans="1:36" ht="21.4" customHeight="1" x14ac:dyDescent="0.25">
      <c r="A1" s="86" t="s">
        <v>8</v>
      </c>
      <c r="B1" s="86"/>
      <c r="C1" s="86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x14ac:dyDescent="0.25">
      <c r="A2" s="92" t="s">
        <v>9</v>
      </c>
      <c r="B2" s="92"/>
      <c r="C2" s="9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s="3" customFormat="1" ht="4.7" customHeight="1" x14ac:dyDescent="0.25">
      <c r="A3" s="9"/>
      <c r="B3" s="9"/>
      <c r="C3" s="9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</row>
    <row r="4" spans="1:36" ht="11.45" customHeight="1" x14ac:dyDescent="0.25">
      <c r="A4" s="89" t="s">
        <v>10</v>
      </c>
      <c r="B4" s="90"/>
      <c r="C4" s="9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s="3" customFormat="1" ht="22.9" customHeight="1" x14ac:dyDescent="0.25">
      <c r="A5" s="84" t="s">
        <v>11</v>
      </c>
      <c r="B5" s="87" t="s">
        <v>12</v>
      </c>
      <c r="C5" s="88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1:36" ht="19.899999999999999" customHeight="1" x14ac:dyDescent="0.25">
      <c r="A6" s="85"/>
      <c r="B6" s="24" t="s">
        <v>13</v>
      </c>
      <c r="C6" s="24" t="s">
        <v>14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x14ac:dyDescent="0.25">
      <c r="A7" s="10" t="s">
        <v>15</v>
      </c>
      <c r="B7" s="23">
        <v>280568.29000000004</v>
      </c>
      <c r="C7" s="23">
        <v>3366819.4800000004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x14ac:dyDescent="0.25">
      <c r="A8" s="5" t="s">
        <v>16</v>
      </c>
      <c r="B8" s="22">
        <v>191486.8</v>
      </c>
      <c r="C8" s="22">
        <v>2297841.5999999996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x14ac:dyDescent="0.25">
      <c r="A9" s="5" t="s">
        <v>17</v>
      </c>
      <c r="B9" s="22">
        <v>35210.980000000003</v>
      </c>
      <c r="C9" s="22">
        <v>422531.76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x14ac:dyDescent="0.25">
      <c r="A10" s="5" t="s">
        <v>18</v>
      </c>
      <c r="B10" s="22">
        <v>15186.95</v>
      </c>
      <c r="C10" s="22">
        <v>182243.40000000002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x14ac:dyDescent="0.25">
      <c r="A11" s="5" t="s">
        <v>19</v>
      </c>
      <c r="B11" s="22">
        <v>38683.56</v>
      </c>
      <c r="C11" s="22">
        <v>464202.72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x14ac:dyDescent="0.25">
      <c r="A12" s="5" t="s">
        <v>20</v>
      </c>
      <c r="B12" s="22">
        <v>0</v>
      </c>
      <c r="C12" s="22">
        <v>0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6" x14ac:dyDescent="0.25">
      <c r="A13" s="5" t="s">
        <v>21</v>
      </c>
      <c r="B13" s="22">
        <v>0</v>
      </c>
      <c r="C13" s="22">
        <v>0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x14ac:dyDescent="0.25">
      <c r="A14" s="10" t="s">
        <v>22</v>
      </c>
      <c r="B14" s="23">
        <v>19400</v>
      </c>
      <c r="C14" s="23">
        <v>232800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x14ac:dyDescent="0.25">
      <c r="A15" s="5" t="s">
        <v>23</v>
      </c>
      <c r="B15" s="22">
        <v>6000</v>
      </c>
      <c r="C15" s="22">
        <v>72000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36" x14ac:dyDescent="0.25">
      <c r="A16" s="5" t="s">
        <v>24</v>
      </c>
      <c r="B16" s="22">
        <v>11000</v>
      </c>
      <c r="C16" s="22">
        <v>132000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x14ac:dyDescent="0.25">
      <c r="A17" s="5" t="s">
        <v>25</v>
      </c>
      <c r="B17" s="22">
        <v>2400</v>
      </c>
      <c r="C17" s="22">
        <v>28800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x14ac:dyDescent="0.25">
      <c r="A18" s="10" t="s">
        <v>26</v>
      </c>
      <c r="B18" s="23">
        <v>6400</v>
      </c>
      <c r="C18" s="23">
        <v>76800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x14ac:dyDescent="0.25">
      <c r="A19" s="5" t="s">
        <v>27</v>
      </c>
      <c r="B19" s="22">
        <v>3000</v>
      </c>
      <c r="C19" s="22">
        <v>36000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x14ac:dyDescent="0.25">
      <c r="A20" s="5" t="s">
        <v>28</v>
      </c>
      <c r="B20" s="22">
        <v>1000</v>
      </c>
      <c r="C20" s="22">
        <v>12000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x14ac:dyDescent="0.25">
      <c r="A21" s="5" t="s">
        <v>29</v>
      </c>
      <c r="B21" s="22">
        <v>1900</v>
      </c>
      <c r="C21" s="22">
        <v>22800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x14ac:dyDescent="0.25">
      <c r="A22" s="5" t="s">
        <v>30</v>
      </c>
      <c r="B22" s="22">
        <v>500</v>
      </c>
      <c r="C22" s="22">
        <v>6000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36" x14ac:dyDescent="0.25">
      <c r="A23" s="5" t="s">
        <v>31</v>
      </c>
      <c r="B23" s="22">
        <v>0</v>
      </c>
      <c r="C23" s="22">
        <v>0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x14ac:dyDescent="0.25">
      <c r="A24" s="10" t="s">
        <v>32</v>
      </c>
      <c r="B24" s="23">
        <v>14513</v>
      </c>
      <c r="C24" s="23">
        <v>174156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x14ac:dyDescent="0.25">
      <c r="A25" s="5" t="s">
        <v>33</v>
      </c>
      <c r="B25" s="22">
        <v>9089</v>
      </c>
      <c r="C25" s="22">
        <v>109068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x14ac:dyDescent="0.25">
      <c r="A26" s="5" t="s">
        <v>34</v>
      </c>
      <c r="B26" s="22">
        <v>3208</v>
      </c>
      <c r="C26" s="22">
        <v>38496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x14ac:dyDescent="0.25">
      <c r="A27" s="5" t="s">
        <v>35</v>
      </c>
      <c r="B27" s="22">
        <v>2216</v>
      </c>
      <c r="C27" s="22">
        <v>26592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x14ac:dyDescent="0.25">
      <c r="A28" s="5" t="s">
        <v>36</v>
      </c>
      <c r="B28" s="22">
        <v>0</v>
      </c>
      <c r="C28" s="22">
        <v>0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 x14ac:dyDescent="0.25">
      <c r="A29" s="10" t="s">
        <v>37</v>
      </c>
      <c r="B29" s="23">
        <v>15200</v>
      </c>
      <c r="C29" s="23">
        <v>182400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x14ac:dyDescent="0.25">
      <c r="A30" s="5" t="s">
        <v>38</v>
      </c>
      <c r="B30" s="22">
        <v>0</v>
      </c>
      <c r="C30" s="22">
        <v>0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x14ac:dyDescent="0.25">
      <c r="A31" s="5" t="s">
        <v>39</v>
      </c>
      <c r="B31" s="22">
        <v>0</v>
      </c>
      <c r="C31" s="22">
        <v>0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x14ac:dyDescent="0.25">
      <c r="A32" s="5" t="s">
        <v>40</v>
      </c>
      <c r="B32" s="22">
        <v>0</v>
      </c>
      <c r="C32" s="22">
        <v>0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 x14ac:dyDescent="0.25">
      <c r="A33" s="5" t="s">
        <v>41</v>
      </c>
      <c r="B33" s="22">
        <v>3000</v>
      </c>
      <c r="C33" s="22">
        <v>36000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x14ac:dyDescent="0.25">
      <c r="A34" s="5" t="s">
        <v>42</v>
      </c>
      <c r="B34" s="22">
        <v>2500</v>
      </c>
      <c r="C34" s="22">
        <v>30000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 x14ac:dyDescent="0.25">
      <c r="A35" s="5" t="s">
        <v>43</v>
      </c>
      <c r="B35" s="22">
        <v>8500</v>
      </c>
      <c r="C35" s="22">
        <v>102000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 x14ac:dyDescent="0.25">
      <c r="A36" s="5" t="s">
        <v>44</v>
      </c>
      <c r="B36" s="22">
        <v>0</v>
      </c>
      <c r="C36" s="22">
        <v>0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 x14ac:dyDescent="0.25">
      <c r="A37" s="5" t="s">
        <v>230</v>
      </c>
      <c r="B37" s="22">
        <v>1200</v>
      </c>
      <c r="C37" s="22">
        <v>14400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 x14ac:dyDescent="0.25">
      <c r="A38" s="10" t="s">
        <v>45</v>
      </c>
      <c r="B38" s="23">
        <v>3650</v>
      </c>
      <c r="C38" s="23">
        <v>43800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 x14ac:dyDescent="0.25">
      <c r="A39" s="5" t="s">
        <v>46</v>
      </c>
      <c r="B39" s="22">
        <v>0</v>
      </c>
      <c r="C39" s="22">
        <v>0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 x14ac:dyDescent="0.25">
      <c r="A40" s="5" t="s">
        <v>47</v>
      </c>
      <c r="B40" s="22">
        <v>0</v>
      </c>
      <c r="C40" s="22">
        <v>0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x14ac:dyDescent="0.25">
      <c r="A41" s="5" t="s">
        <v>48</v>
      </c>
      <c r="B41" s="22">
        <v>2000</v>
      </c>
      <c r="C41" s="22">
        <v>24000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x14ac:dyDescent="0.25">
      <c r="A42" s="5" t="s">
        <v>49</v>
      </c>
      <c r="B42" s="22">
        <v>150</v>
      </c>
      <c r="C42" s="22">
        <v>1800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x14ac:dyDescent="0.25">
      <c r="A43" s="5" t="s">
        <v>50</v>
      </c>
      <c r="B43" s="22">
        <v>1500</v>
      </c>
      <c r="C43" s="22">
        <v>18000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x14ac:dyDescent="0.25">
      <c r="A44" s="10" t="s">
        <v>51</v>
      </c>
      <c r="B44" s="23">
        <v>112000</v>
      </c>
      <c r="C44" s="23">
        <v>1344000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x14ac:dyDescent="0.25">
      <c r="A45" s="5" t="s">
        <v>52</v>
      </c>
      <c r="B45" s="22">
        <v>0</v>
      </c>
      <c r="C45" s="22">
        <v>0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x14ac:dyDescent="0.25">
      <c r="A46" s="5" t="s">
        <v>53</v>
      </c>
      <c r="B46" s="22">
        <v>3500</v>
      </c>
      <c r="C46" s="22">
        <v>42000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x14ac:dyDescent="0.25">
      <c r="A47" s="5" t="s">
        <v>54</v>
      </c>
      <c r="B47" s="22">
        <v>3000</v>
      </c>
      <c r="C47" s="22">
        <v>36000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x14ac:dyDescent="0.25">
      <c r="A48" s="5" t="s">
        <v>55</v>
      </c>
      <c r="B48" s="22">
        <v>1500</v>
      </c>
      <c r="C48" s="22">
        <v>18000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x14ac:dyDescent="0.25">
      <c r="A49" s="5" t="s">
        <v>56</v>
      </c>
      <c r="B49" s="22">
        <v>99000</v>
      </c>
      <c r="C49" s="22">
        <v>1188000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x14ac:dyDescent="0.25">
      <c r="A50" s="5" t="s">
        <v>57</v>
      </c>
      <c r="B50" s="22">
        <v>5000</v>
      </c>
      <c r="C50" s="22">
        <v>60000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x14ac:dyDescent="0.25">
      <c r="A51" s="10" t="s">
        <v>58</v>
      </c>
      <c r="B51" s="23">
        <v>15400</v>
      </c>
      <c r="C51" s="23">
        <v>184800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x14ac:dyDescent="0.25">
      <c r="A52" s="5" t="s">
        <v>59</v>
      </c>
      <c r="B52" s="22">
        <v>3500</v>
      </c>
      <c r="C52" s="22">
        <v>42000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x14ac:dyDescent="0.25">
      <c r="A53" s="5" t="s">
        <v>60</v>
      </c>
      <c r="B53" s="22">
        <v>1200</v>
      </c>
      <c r="C53" s="22">
        <v>14400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x14ac:dyDescent="0.25">
      <c r="A54" s="5" t="s">
        <v>61</v>
      </c>
      <c r="B54" s="22">
        <v>4000</v>
      </c>
      <c r="C54" s="22">
        <v>48000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x14ac:dyDescent="0.25">
      <c r="A55" s="5" t="s">
        <v>62</v>
      </c>
      <c r="B55" s="22">
        <v>2000</v>
      </c>
      <c r="C55" s="22">
        <v>24000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x14ac:dyDescent="0.25">
      <c r="A56" s="5" t="s">
        <v>63</v>
      </c>
      <c r="B56" s="22">
        <v>3500</v>
      </c>
      <c r="C56" s="22">
        <v>42000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x14ac:dyDescent="0.25">
      <c r="A57" s="5" t="s">
        <v>64</v>
      </c>
      <c r="B57" s="22">
        <v>1200</v>
      </c>
      <c r="C57" s="22">
        <v>14400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x14ac:dyDescent="0.25">
      <c r="A58" s="10" t="s">
        <v>65</v>
      </c>
      <c r="B58" s="23">
        <v>279516</v>
      </c>
      <c r="C58" s="23">
        <v>3354192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x14ac:dyDescent="0.25">
      <c r="A59" s="5" t="s">
        <v>66</v>
      </c>
      <c r="B59" s="22">
        <v>236100</v>
      </c>
      <c r="C59" s="22">
        <v>2833200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x14ac:dyDescent="0.25">
      <c r="A60" s="5" t="s">
        <v>67</v>
      </c>
      <c r="B60" s="22">
        <v>0</v>
      </c>
      <c r="C60" s="22">
        <v>0</v>
      </c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x14ac:dyDescent="0.25">
      <c r="A61" s="5" t="s">
        <v>68</v>
      </c>
      <c r="B61" s="22">
        <v>6000</v>
      </c>
      <c r="C61" s="22">
        <v>72000</v>
      </c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x14ac:dyDescent="0.25">
      <c r="A62" s="5" t="s">
        <v>69</v>
      </c>
      <c r="B62" s="22">
        <v>600</v>
      </c>
      <c r="C62" s="22">
        <v>7200</v>
      </c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x14ac:dyDescent="0.25">
      <c r="A63" s="5" t="s">
        <v>70</v>
      </c>
      <c r="B63" s="22">
        <v>1500</v>
      </c>
      <c r="C63" s="22">
        <v>18000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x14ac:dyDescent="0.25">
      <c r="A64" s="5" t="s">
        <v>71</v>
      </c>
      <c r="B64" s="22">
        <v>500</v>
      </c>
      <c r="C64" s="22">
        <v>6000</v>
      </c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x14ac:dyDescent="0.25">
      <c r="A65" s="5" t="s">
        <v>72</v>
      </c>
      <c r="B65" s="22">
        <v>500</v>
      </c>
      <c r="C65" s="22">
        <v>6000</v>
      </c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x14ac:dyDescent="0.25">
      <c r="A66" s="5" t="s">
        <v>73</v>
      </c>
      <c r="B66" s="22">
        <v>800</v>
      </c>
      <c r="C66" s="22">
        <v>9600</v>
      </c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x14ac:dyDescent="0.25">
      <c r="A67" s="5" t="s">
        <v>74</v>
      </c>
      <c r="B67" s="22">
        <v>0</v>
      </c>
      <c r="C67" s="22">
        <v>0</v>
      </c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x14ac:dyDescent="0.25">
      <c r="A68" s="5" t="s">
        <v>75</v>
      </c>
      <c r="B68" s="22">
        <v>7100</v>
      </c>
      <c r="C68" s="22">
        <v>85200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x14ac:dyDescent="0.25">
      <c r="A69" s="5" t="s">
        <v>76</v>
      </c>
      <c r="B69" s="22">
        <v>5000</v>
      </c>
      <c r="C69" s="22">
        <v>60000</v>
      </c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x14ac:dyDescent="0.25">
      <c r="A70" s="5" t="s">
        <v>77</v>
      </c>
      <c r="B70" s="22">
        <v>5000</v>
      </c>
      <c r="C70" s="22">
        <v>60000</v>
      </c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x14ac:dyDescent="0.25">
      <c r="A71" s="5" t="s">
        <v>78</v>
      </c>
      <c r="B71" s="22">
        <v>6000</v>
      </c>
      <c r="C71" s="22">
        <v>72000</v>
      </c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x14ac:dyDescent="0.25">
      <c r="A72" s="5" t="s">
        <v>79</v>
      </c>
      <c r="B72" s="22">
        <v>2500</v>
      </c>
      <c r="C72" s="22">
        <v>30000</v>
      </c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x14ac:dyDescent="0.25">
      <c r="A73" s="5" t="s">
        <v>80</v>
      </c>
      <c r="B73" s="22">
        <v>4000</v>
      </c>
      <c r="C73" s="22">
        <v>48000</v>
      </c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x14ac:dyDescent="0.25">
      <c r="A74" s="5" t="s">
        <v>81</v>
      </c>
      <c r="B74" s="22">
        <v>0</v>
      </c>
      <c r="C74" s="22">
        <v>0</v>
      </c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x14ac:dyDescent="0.25">
      <c r="A75" s="5" t="s">
        <v>82</v>
      </c>
      <c r="B75" s="22">
        <v>0</v>
      </c>
      <c r="C75" s="22">
        <v>0</v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x14ac:dyDescent="0.25">
      <c r="A76" s="5" t="s">
        <v>83</v>
      </c>
      <c r="B76" s="22">
        <v>996</v>
      </c>
      <c r="C76" s="22">
        <v>11952</v>
      </c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x14ac:dyDescent="0.25">
      <c r="A77" s="5" t="s">
        <v>84</v>
      </c>
      <c r="B77" s="22">
        <v>1920</v>
      </c>
      <c r="C77" s="22">
        <v>23040</v>
      </c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x14ac:dyDescent="0.25">
      <c r="A78" s="5" t="s">
        <v>85</v>
      </c>
      <c r="B78" s="22">
        <v>0</v>
      </c>
      <c r="C78" s="22">
        <v>0</v>
      </c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ht="25.5" x14ac:dyDescent="0.25">
      <c r="A79" s="5" t="s">
        <v>86</v>
      </c>
      <c r="B79" s="22">
        <v>1000</v>
      </c>
      <c r="C79" s="22">
        <v>12000</v>
      </c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 x14ac:dyDescent="0.25">
      <c r="A80" s="10" t="s">
        <v>87</v>
      </c>
      <c r="B80" s="23">
        <v>14000</v>
      </c>
      <c r="C80" s="23">
        <v>168000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x14ac:dyDescent="0.25">
      <c r="A81" s="5" t="s">
        <v>88</v>
      </c>
      <c r="B81" s="22">
        <v>12000</v>
      </c>
      <c r="C81" s="22">
        <v>144000</v>
      </c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 x14ac:dyDescent="0.25">
      <c r="A82" s="5" t="s">
        <v>89</v>
      </c>
      <c r="B82" s="22">
        <v>0</v>
      </c>
      <c r="C82" s="22">
        <v>0</v>
      </c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1:36" x14ac:dyDescent="0.25">
      <c r="A83" s="5" t="s">
        <v>90</v>
      </c>
      <c r="B83" s="22">
        <v>2000</v>
      </c>
      <c r="C83" s="22">
        <v>24000</v>
      </c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 spans="1:36" x14ac:dyDescent="0.25">
      <c r="A84" s="5" t="s">
        <v>91</v>
      </c>
      <c r="B84" s="22">
        <v>0</v>
      </c>
      <c r="C84" s="22">
        <v>0</v>
      </c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</row>
    <row r="85" spans="1:36" x14ac:dyDescent="0.25">
      <c r="A85" s="5" t="s">
        <v>92</v>
      </c>
      <c r="B85" s="22">
        <v>0</v>
      </c>
      <c r="C85" s="22">
        <v>0</v>
      </c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</row>
    <row r="86" spans="1:36" ht="24" x14ac:dyDescent="0.25">
      <c r="A86" s="10" t="s">
        <v>93</v>
      </c>
      <c r="B86" s="23">
        <v>6300</v>
      </c>
      <c r="C86" s="23">
        <v>75600</v>
      </c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 spans="1:36" x14ac:dyDescent="0.25">
      <c r="A87" s="5" t="s">
        <v>94</v>
      </c>
      <c r="B87" s="22">
        <v>5000</v>
      </c>
      <c r="C87" s="22">
        <v>60000</v>
      </c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  <row r="88" spans="1:36" x14ac:dyDescent="0.25">
      <c r="A88" s="5" t="s">
        <v>95</v>
      </c>
      <c r="B88" s="22">
        <v>1300</v>
      </c>
      <c r="C88" s="22">
        <v>15600</v>
      </c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x14ac:dyDescent="0.25">
      <c r="A89" s="5" t="s">
        <v>96</v>
      </c>
      <c r="B89" s="22">
        <v>0</v>
      </c>
      <c r="C89" s="22">
        <v>0</v>
      </c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</row>
    <row r="90" spans="1:36" x14ac:dyDescent="0.25">
      <c r="A90" s="5" t="s">
        <v>97</v>
      </c>
      <c r="B90" s="22">
        <v>0</v>
      </c>
      <c r="C90" s="22">
        <v>0</v>
      </c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</row>
    <row r="91" spans="1:36" ht="24" x14ac:dyDescent="0.25">
      <c r="A91" s="10" t="s">
        <v>98</v>
      </c>
      <c r="B91" s="23">
        <v>3000</v>
      </c>
      <c r="C91" s="23">
        <v>36000</v>
      </c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</row>
    <row r="92" spans="1:36" x14ac:dyDescent="0.25">
      <c r="A92" s="5" t="s">
        <v>99</v>
      </c>
      <c r="B92" s="22">
        <v>1500</v>
      </c>
      <c r="C92" s="22">
        <v>18000</v>
      </c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</row>
    <row r="93" spans="1:36" x14ac:dyDescent="0.25">
      <c r="A93" s="5" t="s">
        <v>100</v>
      </c>
      <c r="B93" s="22">
        <v>1500</v>
      </c>
      <c r="C93" s="22">
        <v>18000</v>
      </c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</row>
    <row r="94" spans="1:36" ht="18.399999999999999" customHeight="1" x14ac:dyDescent="0.25">
      <c r="A94" s="19" t="s">
        <v>0</v>
      </c>
      <c r="B94" s="45">
        <v>769947.29</v>
      </c>
      <c r="C94" s="45">
        <v>9239367.4800000004</v>
      </c>
      <c r="D94" s="2"/>
      <c r="E94" s="47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</row>
    <row r="95" spans="1:36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</row>
    <row r="96" spans="1:36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</row>
    <row r="97" spans="1:36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</row>
    <row r="98" spans="1:36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</row>
    <row r="99" spans="1:36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</row>
    <row r="100" spans="1:36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</row>
    <row r="101" spans="1:36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</row>
    <row r="102" spans="1:36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</row>
    <row r="103" spans="1:36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</row>
    <row r="104" spans="1:36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</row>
    <row r="105" spans="1:36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</row>
    <row r="106" spans="1:36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</row>
    <row r="107" spans="1:36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</row>
    <row r="108" spans="1:36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</row>
    <row r="109" spans="1:36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</row>
    <row r="110" spans="1:36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</row>
    <row r="111" spans="1:36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</row>
    <row r="112" spans="1:36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</row>
    <row r="113" spans="1:36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</row>
    <row r="114" spans="1:36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</row>
    <row r="115" spans="1:36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</row>
    <row r="116" spans="1:36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</row>
    <row r="117" spans="1:36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</row>
    <row r="118" spans="1:36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</row>
    <row r="119" spans="1:36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</row>
    <row r="120" spans="1:36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1:36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spans="1:36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spans="1:36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spans="1:36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spans="1:36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pans="1:36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6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6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pans="1:36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spans="1:36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spans="1:36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spans="1:36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spans="1:36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spans="1:36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spans="1:36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spans="1:36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spans="1:36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</row>
    <row r="140" spans="1:36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</row>
    <row r="141" spans="1:36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</row>
    <row r="142" spans="1:36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</row>
    <row r="143" spans="1:36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</row>
    <row r="144" spans="1:36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</row>
    <row r="145" spans="1:36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</row>
    <row r="146" spans="1:36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</row>
    <row r="147" spans="1:36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</row>
    <row r="148" spans="1:36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</row>
    <row r="149" spans="1:36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</row>
    <row r="150" spans="1:36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</row>
    <row r="151" spans="1:36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</row>
    <row r="152" spans="1:36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</row>
    <row r="153" spans="1:36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</row>
    <row r="154" spans="1:36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</row>
    <row r="155" spans="1:36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</row>
    <row r="156" spans="1:36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</row>
    <row r="157" spans="1:36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</row>
    <row r="158" spans="1:36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</row>
    <row r="159" spans="1:36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</row>
    <row r="160" spans="1:36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</row>
    <row r="161" spans="1:36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</row>
    <row r="163" spans="1:36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</row>
    <row r="165" spans="1:36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</row>
    <row r="166" spans="1:36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</row>
    <row r="167" spans="1:36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</row>
    <row r="168" spans="1:36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</row>
    <row r="169" spans="1:36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</row>
    <row r="170" spans="1:36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</row>
    <row r="171" spans="1:36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</row>
    <row r="172" spans="1:36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</row>
    <row r="173" spans="1:36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</row>
    <row r="174" spans="1:36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</row>
    <row r="175" spans="1:36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</row>
    <row r="176" spans="1:36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</row>
    <row r="177" spans="1:36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</row>
    <row r="178" spans="1:36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</row>
    <row r="179" spans="1:36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</row>
    <row r="180" spans="1:36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</row>
    <row r="181" spans="1:36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</row>
    <row r="182" spans="1:36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</row>
  </sheetData>
  <mergeCells count="5">
    <mergeCell ref="A5:A6"/>
    <mergeCell ref="A1:C1"/>
    <mergeCell ref="B5:C5"/>
    <mergeCell ref="A4:C4"/>
    <mergeCell ref="A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</sheetPr>
  <dimension ref="A1:AZ280"/>
  <sheetViews>
    <sheetView topLeftCell="A35" workbookViewId="0">
      <selection activeCell="B25" sqref="B25"/>
    </sheetView>
  </sheetViews>
  <sheetFormatPr defaultRowHeight="15" x14ac:dyDescent="0.25"/>
  <cols>
    <col min="1" max="1" width="54.28515625" customWidth="1"/>
    <col min="2" max="2" width="57.42578125" customWidth="1"/>
    <col min="3" max="3" width="55" customWidth="1"/>
    <col min="4" max="5" width="18" customWidth="1"/>
    <col min="6" max="6" width="38" customWidth="1"/>
  </cols>
  <sheetData>
    <row r="1" spans="1:52" ht="18" x14ac:dyDescent="0.25">
      <c r="A1" s="93" t="s">
        <v>101</v>
      </c>
      <c r="B1" s="93"/>
      <c r="C1" s="9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5.75" x14ac:dyDescent="0.25">
      <c r="A2" s="105" t="s">
        <v>102</v>
      </c>
      <c r="B2" s="106"/>
      <c r="C2" s="107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15.75" x14ac:dyDescent="0.25">
      <c r="A3" s="25" t="s">
        <v>103</v>
      </c>
      <c r="B3" s="26" t="s">
        <v>104</v>
      </c>
      <c r="C3" s="25" t="s">
        <v>105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30" x14ac:dyDescent="0.25">
      <c r="A4" s="27" t="s">
        <v>106</v>
      </c>
      <c r="B4" s="28">
        <v>769947.29</v>
      </c>
      <c r="C4" s="29" t="s">
        <v>107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ht="45.75" x14ac:dyDescent="0.25">
      <c r="A5" s="30" t="s">
        <v>108</v>
      </c>
      <c r="B5" s="31">
        <v>1200</v>
      </c>
      <c r="C5" s="83" t="s">
        <v>234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15.75" x14ac:dyDescent="0.25">
      <c r="A6" s="32" t="s">
        <v>109</v>
      </c>
      <c r="B6" s="33">
        <v>641.62274166666668</v>
      </c>
      <c r="C6" s="34" t="s">
        <v>110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x14ac:dyDescent="0.25">
      <c r="A7" s="6"/>
      <c r="B7" s="6"/>
      <c r="C7" s="11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5.75" x14ac:dyDescent="0.25">
      <c r="A8" s="25" t="s">
        <v>111</v>
      </c>
      <c r="B8" s="26" t="s">
        <v>112</v>
      </c>
      <c r="C8" s="25" t="s">
        <v>113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0.75" x14ac:dyDescent="0.25">
      <c r="A9" s="102" t="s">
        <v>114</v>
      </c>
      <c r="B9" s="35" t="s">
        <v>115</v>
      </c>
      <c r="C9" s="36">
        <v>206673.75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15.75" x14ac:dyDescent="0.25">
      <c r="A10" s="103"/>
      <c r="B10" s="37" t="s">
        <v>116</v>
      </c>
      <c r="C10" s="38">
        <v>38683.56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5.75" x14ac:dyDescent="0.25">
      <c r="A11" s="103"/>
      <c r="B11" s="37" t="s">
        <v>117</v>
      </c>
      <c r="C11" s="38">
        <v>35210.980000000003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5.75" x14ac:dyDescent="0.25">
      <c r="A12" s="94" t="s">
        <v>118</v>
      </c>
      <c r="B12" s="95"/>
      <c r="C12" s="39">
        <v>280568.28999999998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5.75" x14ac:dyDescent="0.25">
      <c r="A13" s="40" t="s">
        <v>119</v>
      </c>
      <c r="B13" s="41" t="s">
        <v>23</v>
      </c>
      <c r="C13" s="42">
        <v>6000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5.75" x14ac:dyDescent="0.25">
      <c r="A14" s="94" t="s">
        <v>120</v>
      </c>
      <c r="B14" s="95"/>
      <c r="C14" s="39">
        <v>6000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5.75" x14ac:dyDescent="0.25">
      <c r="A15" s="102" t="s">
        <v>26</v>
      </c>
      <c r="B15" s="35" t="s">
        <v>121</v>
      </c>
      <c r="C15" s="36">
        <v>3000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5.75" x14ac:dyDescent="0.25">
      <c r="A16" s="103"/>
      <c r="B16" s="35" t="s">
        <v>235</v>
      </c>
      <c r="C16" s="36">
        <v>1000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5.75" x14ac:dyDescent="0.25">
      <c r="A17" s="103"/>
      <c r="B17" s="35" t="s">
        <v>122</v>
      </c>
      <c r="C17" s="36">
        <v>1900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5.75" x14ac:dyDescent="0.25">
      <c r="A18" s="103"/>
      <c r="B18" s="35" t="s">
        <v>30</v>
      </c>
      <c r="C18" s="36">
        <v>500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5.75" x14ac:dyDescent="0.25">
      <c r="A19" s="103"/>
      <c r="B19" s="35" t="s">
        <v>123</v>
      </c>
      <c r="C19" s="36">
        <v>2400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30.75" x14ac:dyDescent="0.25">
      <c r="A20" s="103"/>
      <c r="B20" s="35" t="s">
        <v>124</v>
      </c>
      <c r="C20" s="36">
        <v>11000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5.75" x14ac:dyDescent="0.25">
      <c r="A21" s="104"/>
      <c r="B21" s="35" t="s">
        <v>125</v>
      </c>
      <c r="C21" s="36">
        <v>0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5.75" x14ac:dyDescent="0.25">
      <c r="A22" s="94" t="s">
        <v>126</v>
      </c>
      <c r="B22" s="95"/>
      <c r="C22" s="39">
        <v>19800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5.75" x14ac:dyDescent="0.25">
      <c r="A23" s="102" t="s">
        <v>127</v>
      </c>
      <c r="B23" s="35" t="s">
        <v>33</v>
      </c>
      <c r="C23" s="36">
        <v>9089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5.75" x14ac:dyDescent="0.25">
      <c r="A24" s="103"/>
      <c r="B24" s="35" t="s">
        <v>34</v>
      </c>
      <c r="C24" s="36">
        <v>3208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5.75" x14ac:dyDescent="0.25">
      <c r="A25" s="103"/>
      <c r="B25" s="35" t="s">
        <v>35</v>
      </c>
      <c r="C25" s="36">
        <v>2216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5.75" x14ac:dyDescent="0.25">
      <c r="A26" s="94" t="s">
        <v>128</v>
      </c>
      <c r="B26" s="95"/>
      <c r="C26" s="39">
        <v>14513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5.75" x14ac:dyDescent="0.25">
      <c r="A27" s="103" t="s">
        <v>232</v>
      </c>
      <c r="B27" s="35" t="s">
        <v>129</v>
      </c>
      <c r="C27" s="36">
        <v>3000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5.75" x14ac:dyDescent="0.25">
      <c r="A28" s="103"/>
      <c r="B28" s="35" t="s">
        <v>42</v>
      </c>
      <c r="C28" s="36">
        <v>2500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s="3" customFormat="1" ht="15.75" x14ac:dyDescent="0.25">
      <c r="A29" s="103"/>
      <c r="B29" s="35" t="s">
        <v>43</v>
      </c>
      <c r="C29" s="36">
        <v>8500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</row>
    <row r="30" spans="1:52" ht="15.75" x14ac:dyDescent="0.25">
      <c r="A30" s="104"/>
      <c r="B30" s="35" t="s">
        <v>230</v>
      </c>
      <c r="C30" s="36">
        <v>1200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5.75" x14ac:dyDescent="0.25">
      <c r="A31" s="94" t="s">
        <v>130</v>
      </c>
      <c r="B31" s="95"/>
      <c r="C31" s="39">
        <v>15200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5.75" x14ac:dyDescent="0.25">
      <c r="A32" s="98" t="s">
        <v>233</v>
      </c>
      <c r="B32" s="35" t="s">
        <v>131</v>
      </c>
      <c r="C32" s="36">
        <v>2000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5.75" x14ac:dyDescent="0.25">
      <c r="A33" s="98"/>
      <c r="B33" s="35" t="s">
        <v>49</v>
      </c>
      <c r="C33" s="36">
        <v>150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5.75" x14ac:dyDescent="0.25">
      <c r="A34" s="99"/>
      <c r="B34" s="35" t="s">
        <v>132</v>
      </c>
      <c r="C34" s="36">
        <v>1500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5.75" x14ac:dyDescent="0.25">
      <c r="A35" s="94" t="s">
        <v>133</v>
      </c>
      <c r="B35" s="95"/>
      <c r="C35" s="39">
        <v>3650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5.75" x14ac:dyDescent="0.25">
      <c r="A36" s="103" t="s">
        <v>51</v>
      </c>
      <c r="B36" s="35" t="s">
        <v>53</v>
      </c>
      <c r="C36" s="36">
        <v>3500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5.75" x14ac:dyDescent="0.25">
      <c r="A37" s="103"/>
      <c r="B37" s="35" t="s">
        <v>54</v>
      </c>
      <c r="C37" s="36">
        <v>3000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30.75" x14ac:dyDescent="0.25">
      <c r="A38" s="103"/>
      <c r="B38" s="35" t="s">
        <v>55</v>
      </c>
      <c r="C38" s="36">
        <v>1500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5.75" x14ac:dyDescent="0.25">
      <c r="A39" s="103"/>
      <c r="B39" s="35" t="s">
        <v>134</v>
      </c>
      <c r="C39" s="36">
        <v>99000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5.75" x14ac:dyDescent="0.25">
      <c r="A40" s="104"/>
      <c r="B40" s="35" t="s">
        <v>135</v>
      </c>
      <c r="C40" s="36">
        <v>5000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5.75" x14ac:dyDescent="0.25">
      <c r="A41" s="94" t="s">
        <v>136</v>
      </c>
      <c r="B41" s="95"/>
      <c r="C41" s="39">
        <v>112000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5.75" x14ac:dyDescent="0.25">
      <c r="A42" s="102" t="s">
        <v>137</v>
      </c>
      <c r="B42" s="35" t="s">
        <v>59</v>
      </c>
      <c r="C42" s="36">
        <v>3500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5.75" x14ac:dyDescent="0.25">
      <c r="A43" s="103"/>
      <c r="B43" s="35" t="s">
        <v>60</v>
      </c>
      <c r="C43" s="36">
        <v>1200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5.75" x14ac:dyDescent="0.25">
      <c r="A44" s="103"/>
      <c r="B44" s="35" t="s">
        <v>61</v>
      </c>
      <c r="C44" s="36">
        <v>4000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5.75" x14ac:dyDescent="0.25">
      <c r="A45" s="103"/>
      <c r="B45" s="35" t="s">
        <v>62</v>
      </c>
      <c r="C45" s="36">
        <v>2000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5.75" x14ac:dyDescent="0.25">
      <c r="A46" s="103"/>
      <c r="B46" s="35" t="s">
        <v>63</v>
      </c>
      <c r="C46" s="36">
        <v>3500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5.75" x14ac:dyDescent="0.25">
      <c r="A47" s="104"/>
      <c r="B47" s="35" t="s">
        <v>231</v>
      </c>
      <c r="C47" s="36">
        <v>1200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5.75" x14ac:dyDescent="0.25">
      <c r="A48" s="94" t="s">
        <v>138</v>
      </c>
      <c r="B48" s="95"/>
      <c r="C48" s="39">
        <v>15400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5.75" x14ac:dyDescent="0.25">
      <c r="A49" s="102" t="s">
        <v>65</v>
      </c>
      <c r="B49" s="35" t="s">
        <v>66</v>
      </c>
      <c r="C49" s="36">
        <v>236100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5.75" x14ac:dyDescent="0.25">
      <c r="A50" s="103"/>
      <c r="B50" s="35" t="s">
        <v>68</v>
      </c>
      <c r="C50" s="36">
        <v>6000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5.75" x14ac:dyDescent="0.25">
      <c r="A51" s="103"/>
      <c r="B51" s="35" t="s">
        <v>69</v>
      </c>
      <c r="C51" s="36">
        <v>600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30.75" x14ac:dyDescent="0.25">
      <c r="A52" s="103"/>
      <c r="B52" s="35" t="s">
        <v>139</v>
      </c>
      <c r="C52" s="36">
        <v>1500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5.75" x14ac:dyDescent="0.25">
      <c r="A53" s="103"/>
      <c r="B53" s="35" t="s">
        <v>71</v>
      </c>
      <c r="C53" s="36">
        <v>500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5.75" x14ac:dyDescent="0.25">
      <c r="A54" s="103"/>
      <c r="B54" s="35" t="s">
        <v>72</v>
      </c>
      <c r="C54" s="36">
        <v>500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5.75" x14ac:dyDescent="0.25">
      <c r="A55" s="103"/>
      <c r="B55" s="35" t="s">
        <v>73</v>
      </c>
      <c r="C55" s="36">
        <v>800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5.75" x14ac:dyDescent="0.25">
      <c r="A56" s="103"/>
      <c r="B56" s="35" t="s">
        <v>75</v>
      </c>
      <c r="C56" s="36">
        <v>7100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5.75" x14ac:dyDescent="0.25">
      <c r="A57" s="103"/>
      <c r="B57" s="35" t="s">
        <v>140</v>
      </c>
      <c r="C57" s="36">
        <v>5000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5.75" x14ac:dyDescent="0.25">
      <c r="A58" s="103"/>
      <c r="B58" s="35" t="s">
        <v>141</v>
      </c>
      <c r="C58" s="36">
        <v>5000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5.75" x14ac:dyDescent="0.25">
      <c r="A59" s="103"/>
      <c r="B59" s="35" t="s">
        <v>142</v>
      </c>
      <c r="C59" s="36">
        <v>6000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5.75" x14ac:dyDescent="0.25">
      <c r="A60" s="103"/>
      <c r="B60" s="35" t="s">
        <v>143</v>
      </c>
      <c r="C60" s="36">
        <v>2500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30.75" x14ac:dyDescent="0.25">
      <c r="A61" s="103"/>
      <c r="B61" s="35" t="s">
        <v>144</v>
      </c>
      <c r="C61" s="36">
        <v>4000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30.75" x14ac:dyDescent="0.25">
      <c r="A62" s="103"/>
      <c r="B62" s="35" t="s">
        <v>83</v>
      </c>
      <c r="C62" s="36">
        <v>996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5.75" x14ac:dyDescent="0.25">
      <c r="A63" s="103"/>
      <c r="B63" s="35" t="s">
        <v>84</v>
      </c>
      <c r="C63" s="36">
        <v>1920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30.75" x14ac:dyDescent="0.25">
      <c r="A64" s="104"/>
      <c r="B64" s="35" t="s">
        <v>86</v>
      </c>
      <c r="C64" s="36">
        <v>1000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5.75" x14ac:dyDescent="0.25">
      <c r="A65" s="94" t="s">
        <v>145</v>
      </c>
      <c r="B65" s="95"/>
      <c r="C65" s="39">
        <v>279516</v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5.75" x14ac:dyDescent="0.25">
      <c r="A66" s="102" t="s">
        <v>87</v>
      </c>
      <c r="B66" s="35" t="s">
        <v>88</v>
      </c>
      <c r="C66" s="36">
        <v>12000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5.75" x14ac:dyDescent="0.25">
      <c r="A67" s="103"/>
      <c r="B67" s="35" t="s">
        <v>90</v>
      </c>
      <c r="C67" s="36">
        <v>2000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5.75" x14ac:dyDescent="0.25">
      <c r="A68" s="94" t="s">
        <v>146</v>
      </c>
      <c r="B68" s="95"/>
      <c r="C68" s="39">
        <v>14000</v>
      </c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5.75" x14ac:dyDescent="0.25">
      <c r="A69" s="108" t="s">
        <v>93</v>
      </c>
      <c r="B69" s="35" t="s">
        <v>94</v>
      </c>
      <c r="C69" s="36">
        <v>5000</v>
      </c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5.75" x14ac:dyDescent="0.25">
      <c r="A70" s="98"/>
      <c r="B70" s="35" t="s">
        <v>95</v>
      </c>
      <c r="C70" s="36">
        <v>1300</v>
      </c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5.75" x14ac:dyDescent="0.25">
      <c r="A71" s="94" t="s">
        <v>147</v>
      </c>
      <c r="B71" s="95"/>
      <c r="C71" s="39">
        <v>6300</v>
      </c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30.75" x14ac:dyDescent="0.25">
      <c r="A72" s="43" t="s">
        <v>148</v>
      </c>
      <c r="B72" s="35" t="s">
        <v>149</v>
      </c>
      <c r="C72" s="36">
        <v>3000</v>
      </c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5.75" x14ac:dyDescent="0.25">
      <c r="A73" s="94" t="s">
        <v>150</v>
      </c>
      <c r="B73" s="95"/>
      <c r="C73" s="39">
        <v>3000</v>
      </c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5.75" x14ac:dyDescent="0.25">
      <c r="A74" s="100" t="s">
        <v>151</v>
      </c>
      <c r="B74" s="101"/>
      <c r="C74" s="44">
        <v>769947.29</v>
      </c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x14ac:dyDescent="0.25">
      <c r="A75" s="1"/>
      <c r="B75" s="1"/>
      <c r="C75" s="1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x14ac:dyDescent="0.25">
      <c r="A76" s="96"/>
      <c r="B76" s="97"/>
      <c r="C76" s="97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x14ac:dyDescent="0.25">
      <c r="A77" s="96"/>
      <c r="B77" s="97"/>
      <c r="C77" s="97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x14ac:dyDescent="0.25">
      <c r="A78" s="1"/>
      <c r="B78" s="1"/>
      <c r="C78" s="1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x14ac:dyDescent="0.25">
      <c r="A79" s="1"/>
      <c r="B79" s="1"/>
      <c r="C79" s="1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x14ac:dyDescent="0.25">
      <c r="A80" s="1"/>
      <c r="B80" s="1"/>
      <c r="C80" s="1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7:52" x14ac:dyDescent="0.25"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7:52" x14ac:dyDescent="0.25"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7:52" x14ac:dyDescent="0.25"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7:52" x14ac:dyDescent="0.25"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7:52" x14ac:dyDescent="0.25"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7:52" x14ac:dyDescent="0.25"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7:52" x14ac:dyDescent="0.25"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7:52" x14ac:dyDescent="0.25"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7:52" x14ac:dyDescent="0.25"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7:52" x14ac:dyDescent="0.25"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7:52" x14ac:dyDescent="0.25"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7:52" x14ac:dyDescent="0.25"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7:52" x14ac:dyDescent="0.25"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7:52" x14ac:dyDescent="0.25"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7:52" x14ac:dyDescent="0.25"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7:52" x14ac:dyDescent="0.25"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7:52" x14ac:dyDescent="0.25"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7:52" x14ac:dyDescent="0.25"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7:52" x14ac:dyDescent="0.25"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7:52" x14ac:dyDescent="0.25"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7:52" x14ac:dyDescent="0.25"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7:52" x14ac:dyDescent="0.25"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7:52" x14ac:dyDescent="0.25"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7:52" x14ac:dyDescent="0.25"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7:52" x14ac:dyDescent="0.25"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7:52" x14ac:dyDescent="0.25"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7:52" x14ac:dyDescent="0.25"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7:52" x14ac:dyDescent="0.25"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7:52" x14ac:dyDescent="0.25"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7:52" x14ac:dyDescent="0.25"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7:52" x14ac:dyDescent="0.25"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7:52" x14ac:dyDescent="0.25"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7:52" x14ac:dyDescent="0.25"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7:52" x14ac:dyDescent="0.25"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7:52" x14ac:dyDescent="0.25"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7:52" x14ac:dyDescent="0.25"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7:52" x14ac:dyDescent="0.25"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7:52" x14ac:dyDescent="0.25"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7:52" x14ac:dyDescent="0.25"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7:52" x14ac:dyDescent="0.25"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7:52" x14ac:dyDescent="0.25"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7:52" x14ac:dyDescent="0.25"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7:52" x14ac:dyDescent="0.25"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7:52" x14ac:dyDescent="0.25"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7:52" x14ac:dyDescent="0.25"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7:52" x14ac:dyDescent="0.25"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7:52" x14ac:dyDescent="0.25"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7:52" x14ac:dyDescent="0.25"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 x14ac:dyDescent="0.25"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 x14ac:dyDescent="0.25"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 x14ac:dyDescent="0.25"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 x14ac:dyDescent="0.25"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 x14ac:dyDescent="0.25"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 x14ac:dyDescent="0.25"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 x14ac:dyDescent="0.25"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 x14ac:dyDescent="0.25"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 x14ac:dyDescent="0.25"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 x14ac:dyDescent="0.25"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x14ac:dyDescent="0.25"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 x14ac:dyDescent="0.25"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</sheetData>
  <mergeCells count="27">
    <mergeCell ref="A69:A70"/>
    <mergeCell ref="A66:A67"/>
    <mergeCell ref="A36:A40"/>
    <mergeCell ref="A12:B12"/>
    <mergeCell ref="A9:A11"/>
    <mergeCell ref="A31:B31"/>
    <mergeCell ref="A26:B26"/>
    <mergeCell ref="A22:B22"/>
    <mergeCell ref="A42:A47"/>
    <mergeCell ref="A41:B41"/>
    <mergeCell ref="A15:A21"/>
    <mergeCell ref="A1:C1"/>
    <mergeCell ref="A73:B73"/>
    <mergeCell ref="A35:B35"/>
    <mergeCell ref="A48:B48"/>
    <mergeCell ref="A77:C77"/>
    <mergeCell ref="A65:B65"/>
    <mergeCell ref="A76:C76"/>
    <mergeCell ref="A68:B68"/>
    <mergeCell ref="A32:A34"/>
    <mergeCell ref="A71:B71"/>
    <mergeCell ref="A74:B74"/>
    <mergeCell ref="A23:A25"/>
    <mergeCell ref="A49:A64"/>
    <mergeCell ref="A2:C2"/>
    <mergeCell ref="A27:A30"/>
    <mergeCell ref="A14:B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/>
  </sheetPr>
  <dimension ref="A1:Q36"/>
  <sheetViews>
    <sheetView showGridLines="0" workbookViewId="0">
      <selection activeCell="B25" sqref="B25"/>
    </sheetView>
  </sheetViews>
  <sheetFormatPr defaultColWidth="8.85546875" defaultRowHeight="15" x14ac:dyDescent="0.25"/>
  <cols>
    <col min="1" max="1" width="44.7109375" style="3" customWidth="1"/>
    <col min="2" max="2" width="16.28515625" style="3" customWidth="1"/>
    <col min="3" max="3" width="22.85546875" style="3" bestFit="1" customWidth="1"/>
    <col min="4" max="4" width="30" style="3" bestFit="1" customWidth="1"/>
    <col min="5" max="5" width="0.140625" style="3" customWidth="1"/>
    <col min="6" max="6" width="19.7109375" style="3" customWidth="1"/>
    <col min="7" max="7" width="19.28515625" style="3" customWidth="1"/>
    <col min="8" max="8" width="30.42578125" style="3" customWidth="1"/>
    <col min="9" max="9" width="20" style="3" customWidth="1"/>
    <col min="10" max="10" width="21.5703125" style="3" customWidth="1"/>
    <col min="11" max="11" width="16" style="3" customWidth="1"/>
    <col min="12" max="12" width="11.42578125" style="3" customWidth="1"/>
    <col min="13" max="14" width="14.28515625" style="3" customWidth="1"/>
    <col min="15" max="15" width="14" style="3" customWidth="1"/>
    <col min="16" max="16" width="16.7109375" style="3" customWidth="1"/>
    <col min="17" max="17" width="17.7109375" style="3" customWidth="1"/>
    <col min="18" max="18" width="11" style="3" customWidth="1"/>
    <col min="19" max="21" width="14.28515625" style="3" customWidth="1"/>
    <col min="22" max="22" width="12.140625" style="3" customWidth="1"/>
    <col min="23" max="16384" width="8.85546875" style="3"/>
  </cols>
  <sheetData>
    <row r="1" spans="1:17" ht="19.5" thickBot="1" x14ac:dyDescent="0.3">
      <c r="A1" s="117" t="s">
        <v>221</v>
      </c>
      <c r="B1" s="118"/>
      <c r="C1" s="118"/>
      <c r="D1" s="119"/>
      <c r="E1"/>
      <c r="F1"/>
      <c r="G1"/>
      <c r="H1"/>
      <c r="I1"/>
      <c r="J1"/>
    </row>
    <row r="2" spans="1:17" ht="15.75" thickBot="1" x14ac:dyDescent="0.3">
      <c r="A2" s="48"/>
      <c r="B2" s="48"/>
      <c r="C2" s="48"/>
      <c r="D2" s="48"/>
      <c r="E2"/>
      <c r="F2"/>
      <c r="G2"/>
      <c r="H2"/>
      <c r="I2"/>
      <c r="J2"/>
    </row>
    <row r="3" spans="1:17" ht="15.75" thickBot="1" x14ac:dyDescent="0.3">
      <c r="A3" s="82" t="s">
        <v>186</v>
      </c>
      <c r="B3" s="82" t="s">
        <v>187</v>
      </c>
      <c r="C3" s="82" t="s">
        <v>188</v>
      </c>
      <c r="D3" s="82" t="s">
        <v>189</v>
      </c>
      <c r="E3"/>
      <c r="F3"/>
      <c r="G3"/>
      <c r="H3"/>
      <c r="I3"/>
      <c r="J3"/>
    </row>
    <row r="4" spans="1:17" ht="15.75" x14ac:dyDescent="0.25">
      <c r="A4" s="49">
        <v>769947.29</v>
      </c>
      <c r="B4" s="50">
        <v>1200</v>
      </c>
      <c r="C4" s="49">
        <v>641.62274166666668</v>
      </c>
      <c r="D4" s="49">
        <v>493.55595512820514</v>
      </c>
      <c r="E4" s="81">
        <v>1200</v>
      </c>
      <c r="F4"/>
      <c r="G4"/>
      <c r="H4"/>
      <c r="I4"/>
      <c r="J4"/>
      <c r="L4"/>
    </row>
    <row r="5" spans="1:17" x14ac:dyDescent="0.25">
      <c r="A5" s="48"/>
      <c r="B5" s="48"/>
      <c r="C5" s="48"/>
      <c r="D5" s="48"/>
      <c r="L5"/>
    </row>
    <row r="6" spans="1:17" x14ac:dyDescent="0.25">
      <c r="A6" s="120" t="s">
        <v>190</v>
      </c>
      <c r="B6" s="120"/>
      <c r="C6" s="120"/>
      <c r="D6" s="120"/>
    </row>
    <row r="7" spans="1:17" x14ac:dyDescent="0.25">
      <c r="A7" s="51" t="s">
        <v>191</v>
      </c>
      <c r="B7" s="51" t="s">
        <v>7</v>
      </c>
      <c r="C7" s="51" t="s">
        <v>192</v>
      </c>
      <c r="D7" s="51" t="s">
        <v>193</v>
      </c>
      <c r="E7"/>
      <c r="F7"/>
      <c r="G7"/>
      <c r="H7"/>
      <c r="I7"/>
      <c r="J7"/>
      <c r="K7"/>
    </row>
    <row r="8" spans="1:17" x14ac:dyDescent="0.25">
      <c r="A8" s="55" t="s">
        <v>194</v>
      </c>
      <c r="B8" s="59">
        <v>280568.29000000004</v>
      </c>
      <c r="C8" s="59">
        <v>233.80690833333335</v>
      </c>
      <c r="D8" s="59">
        <v>179.85146794871798</v>
      </c>
      <c r="E8"/>
      <c r="F8"/>
      <c r="G8"/>
      <c r="H8"/>
      <c r="I8"/>
      <c r="J8"/>
      <c r="K8"/>
      <c r="L8"/>
      <c r="M8"/>
      <c r="N8"/>
      <c r="O8"/>
      <c r="P8"/>
      <c r="Q8"/>
    </row>
    <row r="9" spans="1:17" x14ac:dyDescent="0.25">
      <c r="A9" s="56" t="s">
        <v>195</v>
      </c>
      <c r="B9" s="60">
        <v>236100</v>
      </c>
      <c r="C9" s="60">
        <v>196.75</v>
      </c>
      <c r="D9" s="60">
        <v>151.34615384615384</v>
      </c>
      <c r="E9"/>
      <c r="F9"/>
      <c r="G9"/>
      <c r="H9"/>
      <c r="I9"/>
      <c r="J9"/>
      <c r="K9"/>
      <c r="L9"/>
      <c r="M9"/>
      <c r="N9"/>
      <c r="O9"/>
      <c r="P9"/>
      <c r="Q9"/>
    </row>
    <row r="10" spans="1:17" x14ac:dyDescent="0.25">
      <c r="A10" s="57" t="s">
        <v>196</v>
      </c>
      <c r="B10" s="61">
        <v>40313</v>
      </c>
      <c r="C10" s="61">
        <v>33.594166666666666</v>
      </c>
      <c r="D10" s="61">
        <v>25.841666666666665</v>
      </c>
      <c r="E10"/>
      <c r="F10"/>
      <c r="G10"/>
      <c r="H10"/>
      <c r="I10"/>
      <c r="J10"/>
      <c r="K10"/>
      <c r="L10"/>
      <c r="M10"/>
      <c r="N10"/>
      <c r="O10"/>
      <c r="P10"/>
      <c r="Q10"/>
    </row>
    <row r="11" spans="1:17" x14ac:dyDescent="0.25">
      <c r="A11" s="56" t="s">
        <v>197</v>
      </c>
      <c r="B11" s="60">
        <v>146250</v>
      </c>
      <c r="C11" s="60">
        <v>121.875</v>
      </c>
      <c r="D11" s="60">
        <v>93.75</v>
      </c>
      <c r="E11"/>
      <c r="F11"/>
      <c r="G11"/>
      <c r="H11"/>
      <c r="I11"/>
      <c r="J11"/>
      <c r="K11"/>
      <c r="L11"/>
      <c r="M11"/>
      <c r="N11"/>
      <c r="O11"/>
      <c r="P11"/>
      <c r="Q11"/>
    </row>
    <row r="12" spans="1:17" ht="24" x14ac:dyDescent="0.25">
      <c r="A12" s="58" t="s">
        <v>198</v>
      </c>
      <c r="B12" s="62">
        <v>66716</v>
      </c>
      <c r="C12" s="62">
        <v>55.596666666666664</v>
      </c>
      <c r="D12" s="62">
        <v>42.766666666666666</v>
      </c>
      <c r="E12"/>
      <c r="F12"/>
      <c r="G12"/>
      <c r="H12"/>
      <c r="I12"/>
      <c r="J12"/>
      <c r="K12"/>
      <c r="L12"/>
      <c r="M12"/>
      <c r="N12"/>
      <c r="O12"/>
      <c r="P12"/>
      <c r="Q12"/>
    </row>
    <row r="13" spans="1:17" x14ac:dyDescent="0.25">
      <c r="A13" s="63" t="s">
        <v>199</v>
      </c>
      <c r="B13" s="64">
        <v>769947.29</v>
      </c>
      <c r="C13" s="64">
        <v>641.62274166666668</v>
      </c>
      <c r="D13" s="64">
        <v>493.55595512820508</v>
      </c>
    </row>
    <row r="14" spans="1:17" x14ac:dyDescent="0.25">
      <c r="A14" s="48"/>
      <c r="B14" s="48"/>
      <c r="C14" s="48"/>
      <c r="D14" s="48"/>
    </row>
    <row r="15" spans="1:17" x14ac:dyDescent="0.25">
      <c r="A15" s="120" t="s">
        <v>200</v>
      </c>
      <c r="B15" s="120"/>
      <c r="C15" s="120"/>
      <c r="D15" s="120"/>
    </row>
    <row r="16" spans="1:17" x14ac:dyDescent="0.25">
      <c r="A16" s="51" t="s">
        <v>201</v>
      </c>
      <c r="B16" s="51" t="s">
        <v>187</v>
      </c>
      <c r="C16" s="51" t="s">
        <v>202</v>
      </c>
      <c r="D16" s="51" t="s">
        <v>203</v>
      </c>
      <c r="E16"/>
      <c r="F16"/>
      <c r="G16"/>
      <c r="H16"/>
    </row>
    <row r="17" spans="1:15" x14ac:dyDescent="0.25">
      <c r="A17" s="55" t="s">
        <v>204</v>
      </c>
      <c r="B17" s="66">
        <v>700</v>
      </c>
      <c r="C17" s="67">
        <v>910</v>
      </c>
      <c r="D17" s="68">
        <v>0.58333333333333337</v>
      </c>
      <c r="E17"/>
      <c r="F17"/>
      <c r="G17"/>
      <c r="H17"/>
    </row>
    <row r="18" spans="1:15" x14ac:dyDescent="0.25">
      <c r="A18" s="72" t="s">
        <v>205</v>
      </c>
      <c r="B18" s="69">
        <v>500</v>
      </c>
      <c r="C18" s="70">
        <v>650</v>
      </c>
      <c r="D18" s="71">
        <v>0.41666666666666669</v>
      </c>
      <c r="E18"/>
      <c r="F18"/>
      <c r="G18"/>
      <c r="H18"/>
    </row>
    <row r="19" spans="1:15" x14ac:dyDescent="0.25">
      <c r="A19" s="63" t="s">
        <v>206</v>
      </c>
      <c r="B19" s="73">
        <v>1200</v>
      </c>
      <c r="C19" s="73">
        <v>1560</v>
      </c>
      <c r="D19" s="74">
        <v>1</v>
      </c>
      <c r="M19"/>
      <c r="N19"/>
      <c r="O19"/>
    </row>
    <row r="20" spans="1:15" x14ac:dyDescent="0.25">
      <c r="A20" s="48"/>
      <c r="B20" s="48"/>
      <c r="C20" s="48"/>
      <c r="D20" s="48"/>
    </row>
    <row r="21" spans="1:15" x14ac:dyDescent="0.25">
      <c r="A21" s="120" t="s">
        <v>207</v>
      </c>
      <c r="B21" s="120"/>
      <c r="C21" s="120"/>
      <c r="D21" s="120"/>
      <c r="I21"/>
    </row>
    <row r="22" spans="1:15" ht="22.5" x14ac:dyDescent="0.25">
      <c r="A22" s="51" t="s">
        <v>208</v>
      </c>
      <c r="B22" s="51" t="s">
        <v>209</v>
      </c>
      <c r="C22" s="51" t="s">
        <v>210</v>
      </c>
      <c r="D22" s="51" t="s">
        <v>211</v>
      </c>
    </row>
    <row r="23" spans="1:15" x14ac:dyDescent="0.25">
      <c r="A23" s="52" t="s">
        <v>212</v>
      </c>
      <c r="B23" s="59">
        <v>449135.91916666669</v>
      </c>
      <c r="C23" s="59">
        <v>641.62274166666668</v>
      </c>
      <c r="D23" s="59">
        <v>493.55595512820514</v>
      </c>
    </row>
    <row r="24" spans="1:15" x14ac:dyDescent="0.25">
      <c r="A24" s="65" t="s">
        <v>213</v>
      </c>
      <c r="B24" s="75">
        <v>320811.37083333335</v>
      </c>
      <c r="C24" s="75">
        <v>641.62274166666668</v>
      </c>
      <c r="D24" s="75">
        <v>493.55595512820514</v>
      </c>
    </row>
    <row r="25" spans="1:15" x14ac:dyDescent="0.25">
      <c r="A25" s="76" t="s">
        <v>214</v>
      </c>
      <c r="B25" s="77">
        <v>769947.29</v>
      </c>
      <c r="C25" s="77">
        <v>641.62274166666668</v>
      </c>
      <c r="D25" s="77">
        <v>493.55595512820514</v>
      </c>
    </row>
    <row r="26" spans="1:15" ht="15.75" thickTop="1" x14ac:dyDescent="0.25">
      <c r="A26" s="48"/>
      <c r="B26" s="48"/>
      <c r="C26" s="48"/>
      <c r="D26" s="48"/>
    </row>
    <row r="27" spans="1:15" hidden="1" x14ac:dyDescent="0.25">
      <c r="A27" s="120" t="s">
        <v>215</v>
      </c>
      <c r="B27" s="120"/>
      <c r="C27" s="120"/>
      <c r="D27" s="120"/>
    </row>
    <row r="28" spans="1:15" hidden="1" x14ac:dyDescent="0.25">
      <c r="A28" s="52" t="s">
        <v>216</v>
      </c>
      <c r="B28" s="59">
        <v>769947.29</v>
      </c>
      <c r="C28" s="59">
        <v>769947.29</v>
      </c>
      <c r="D28" s="78" t="s">
        <v>236</v>
      </c>
    </row>
    <row r="29" spans="1:15" hidden="1" x14ac:dyDescent="0.25">
      <c r="A29" s="54" t="s">
        <v>217</v>
      </c>
      <c r="B29" s="60">
        <v>9239367.4800000004</v>
      </c>
      <c r="C29" s="60">
        <v>9239367.4800000004</v>
      </c>
      <c r="D29" s="79" t="s">
        <v>236</v>
      </c>
    </row>
    <row r="30" spans="1:15" hidden="1" x14ac:dyDescent="0.25">
      <c r="A30" s="53" t="s">
        <v>218</v>
      </c>
      <c r="B30" s="62">
        <v>769947.29</v>
      </c>
      <c r="C30" s="62">
        <v>769947.29</v>
      </c>
      <c r="D30" s="80" t="s">
        <v>236</v>
      </c>
    </row>
    <row r="31" spans="1:15" hidden="1" x14ac:dyDescent="0.25">
      <c r="A31" s="48"/>
      <c r="B31" s="48"/>
      <c r="C31" s="48"/>
      <c r="D31" s="48"/>
    </row>
    <row r="32" spans="1:15" x14ac:dyDescent="0.25">
      <c r="A32" s="109" t="s">
        <v>219</v>
      </c>
      <c r="B32" s="109"/>
      <c r="C32" s="109"/>
      <c r="D32" s="109"/>
    </row>
    <row r="33" spans="1:4" x14ac:dyDescent="0.25">
      <c r="A33" s="110" t="s">
        <v>220</v>
      </c>
      <c r="B33" s="111"/>
      <c r="C33" s="111"/>
      <c r="D33" s="112"/>
    </row>
    <row r="34" spans="1:4" x14ac:dyDescent="0.25">
      <c r="A34" s="113"/>
      <c r="B34" s="114"/>
      <c r="C34" s="114"/>
      <c r="D34" s="115"/>
    </row>
    <row r="35" spans="1:4" x14ac:dyDescent="0.25">
      <c r="A35" s="48"/>
      <c r="B35" s="48"/>
      <c r="C35" s="48"/>
      <c r="D35" s="48"/>
    </row>
    <row r="36" spans="1:4" x14ac:dyDescent="0.25">
      <c r="A36" s="116"/>
      <c r="B36" s="116"/>
      <c r="C36" s="116"/>
      <c r="D36" s="116"/>
    </row>
  </sheetData>
  <mergeCells count="8">
    <mergeCell ref="A32:D32"/>
    <mergeCell ref="A33:D34"/>
    <mergeCell ref="A36:D36"/>
    <mergeCell ref="A1:D1"/>
    <mergeCell ref="A6:D6"/>
    <mergeCell ref="A15:D15"/>
    <mergeCell ref="A21:D21"/>
    <mergeCell ref="A27:D27"/>
  </mergeCells>
  <conditionalFormatting sqref="D28:D30">
    <cfRule type="containsText" dxfId="1" priority="1" operator="containsText" text="OK"/>
    <cfRule type="containsText" dxfId="0" priority="2" operator="containsText" text="REVISAR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/>
  </sheetPr>
  <dimension ref="A1:F73"/>
  <sheetViews>
    <sheetView tabSelected="1" workbookViewId="0">
      <selection activeCell="B22" sqref="B22"/>
    </sheetView>
  </sheetViews>
  <sheetFormatPr defaultColWidth="42.140625" defaultRowHeight="15" x14ac:dyDescent="0.25"/>
  <cols>
    <col min="1" max="1" width="36" customWidth="1"/>
    <col min="2" max="2" width="22.7109375" customWidth="1"/>
    <col min="3" max="3" width="29.5703125" customWidth="1"/>
    <col min="4" max="4" width="26.7109375" customWidth="1"/>
    <col min="5" max="5" width="17.42578125" customWidth="1"/>
    <col min="6" max="6" width="20.42578125" customWidth="1"/>
  </cols>
  <sheetData>
    <row r="1" spans="1:6" ht="15.75" x14ac:dyDescent="0.25">
      <c r="A1" s="123" t="s">
        <v>152</v>
      </c>
      <c r="B1" s="123"/>
      <c r="C1" s="123"/>
      <c r="D1" s="123"/>
      <c r="E1" s="123"/>
      <c r="F1" s="123"/>
    </row>
    <row r="2" spans="1:6" ht="15.75" x14ac:dyDescent="0.25">
      <c r="A2" s="46" t="s">
        <v>153</v>
      </c>
      <c r="B2" s="46" t="s">
        <v>154</v>
      </c>
      <c r="C2" s="46" t="s">
        <v>224</v>
      </c>
      <c r="D2" s="46" t="s">
        <v>226</v>
      </c>
      <c r="E2" s="46" t="s">
        <v>155</v>
      </c>
      <c r="F2" s="46" t="s">
        <v>5</v>
      </c>
    </row>
    <row r="3" spans="1:6" x14ac:dyDescent="0.25">
      <c r="A3" s="12" t="s">
        <v>156</v>
      </c>
      <c r="B3" s="15">
        <v>6180.5</v>
      </c>
      <c r="C3" s="15">
        <v>0</v>
      </c>
      <c r="D3" s="15">
        <v>7176.92</v>
      </c>
      <c r="E3" s="15">
        <v>3659</v>
      </c>
      <c r="F3" s="15">
        <v>0</v>
      </c>
    </row>
    <row r="4" spans="1:6" x14ac:dyDescent="0.25">
      <c r="A4" s="12" t="s">
        <v>157</v>
      </c>
      <c r="B4" s="15">
        <v>324.2</v>
      </c>
      <c r="C4" s="15">
        <v>0</v>
      </c>
      <c r="D4" s="15">
        <v>324.2</v>
      </c>
      <c r="E4" s="15">
        <v>324.2</v>
      </c>
      <c r="F4" s="15">
        <v>0</v>
      </c>
    </row>
    <row r="5" spans="1:6" x14ac:dyDescent="0.25">
      <c r="A5" s="12" t="s">
        <v>158</v>
      </c>
      <c r="B5" s="15">
        <v>0</v>
      </c>
      <c r="C5" s="15">
        <v>0</v>
      </c>
      <c r="D5" s="15">
        <v>0</v>
      </c>
      <c r="E5" s="15">
        <v>0</v>
      </c>
      <c r="F5" s="15">
        <v>0</v>
      </c>
    </row>
    <row r="6" spans="1:6" x14ac:dyDescent="0.25">
      <c r="A6" s="12" t="s">
        <v>159</v>
      </c>
      <c r="B6" s="15">
        <v>520.38</v>
      </c>
      <c r="C6" s="15">
        <v>0</v>
      </c>
      <c r="D6" s="15">
        <v>600.09</v>
      </c>
      <c r="E6" s="15">
        <v>318.66000000000003</v>
      </c>
      <c r="F6" s="15">
        <v>0</v>
      </c>
    </row>
    <row r="7" spans="1:6" x14ac:dyDescent="0.25">
      <c r="A7" s="12" t="s">
        <v>160</v>
      </c>
      <c r="B7" s="15">
        <v>547.12</v>
      </c>
      <c r="C7" s="15">
        <v>0</v>
      </c>
      <c r="D7" s="15">
        <v>547.12</v>
      </c>
      <c r="E7" s="15">
        <v>569.58000000000004</v>
      </c>
      <c r="F7" s="15">
        <v>0</v>
      </c>
    </row>
    <row r="8" spans="1:6" ht="24" x14ac:dyDescent="0.25">
      <c r="A8" s="12" t="s">
        <v>161</v>
      </c>
      <c r="B8" s="15">
        <v>947.07999999999993</v>
      </c>
      <c r="C8" s="15">
        <v>0</v>
      </c>
      <c r="D8" s="15">
        <v>1362.21</v>
      </c>
      <c r="E8" s="15">
        <v>579.95000000000005</v>
      </c>
      <c r="F8" s="15">
        <v>0</v>
      </c>
    </row>
    <row r="9" spans="1:6" x14ac:dyDescent="0.25">
      <c r="A9" s="12" t="s">
        <v>162</v>
      </c>
      <c r="B9" s="15">
        <v>359.72</v>
      </c>
      <c r="C9" s="15">
        <v>0</v>
      </c>
      <c r="D9" s="15">
        <v>414.81</v>
      </c>
      <c r="E9" s="15">
        <v>220.28</v>
      </c>
      <c r="F9" s="15">
        <v>0</v>
      </c>
    </row>
    <row r="10" spans="1:6" ht="36" x14ac:dyDescent="0.25">
      <c r="A10" s="12" t="s">
        <v>163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</row>
    <row r="11" spans="1:6" x14ac:dyDescent="0.25">
      <c r="A11" s="12" t="s">
        <v>164</v>
      </c>
      <c r="B11" s="15">
        <v>0</v>
      </c>
      <c r="C11" s="15">
        <v>10500</v>
      </c>
      <c r="D11" s="15">
        <v>0</v>
      </c>
      <c r="E11" s="15">
        <v>0</v>
      </c>
      <c r="F11" s="15">
        <v>112800</v>
      </c>
    </row>
    <row r="12" spans="1:6" ht="24" x14ac:dyDescent="0.25">
      <c r="A12" s="20" t="s">
        <v>165</v>
      </c>
      <c r="B12" s="21">
        <v>8878.9999999999982</v>
      </c>
      <c r="C12" s="21">
        <v>10500</v>
      </c>
      <c r="D12" s="21">
        <v>10425.35</v>
      </c>
      <c r="E12" s="21">
        <v>5671.6699999999992</v>
      </c>
      <c r="F12" s="21">
        <v>112800</v>
      </c>
    </row>
    <row r="13" spans="1:6" x14ac:dyDescent="0.25">
      <c r="A13" s="8" t="s">
        <v>166</v>
      </c>
      <c r="B13" s="16">
        <v>1</v>
      </c>
      <c r="C13" s="16">
        <v>1</v>
      </c>
      <c r="D13" s="16">
        <v>1</v>
      </c>
      <c r="E13" s="16">
        <v>1</v>
      </c>
      <c r="F13" s="16">
        <v>1</v>
      </c>
    </row>
    <row r="14" spans="1:6" x14ac:dyDescent="0.25">
      <c r="A14" s="20" t="s">
        <v>167</v>
      </c>
      <c r="B14" s="21">
        <v>8878.9999999999982</v>
      </c>
      <c r="C14" s="21">
        <v>10500</v>
      </c>
      <c r="D14" s="21">
        <v>10425.35</v>
      </c>
      <c r="E14" s="21">
        <v>5671.6699999999992</v>
      </c>
      <c r="F14" s="21">
        <v>112800</v>
      </c>
    </row>
    <row r="15" spans="1:6" x14ac:dyDescent="0.25">
      <c r="A15" s="20" t="s">
        <v>168</v>
      </c>
      <c r="B15" s="21">
        <v>106547.99999999997</v>
      </c>
      <c r="C15" s="21">
        <v>126000</v>
      </c>
      <c r="D15" s="21">
        <v>125104.20000000001</v>
      </c>
      <c r="E15" s="21">
        <v>68060.039999999994</v>
      </c>
      <c r="F15" s="21">
        <v>1353600</v>
      </c>
    </row>
    <row r="16" spans="1:6" x14ac:dyDescent="0.25">
      <c r="A16" s="13" t="s">
        <v>169</v>
      </c>
      <c r="B16" s="17" t="s">
        <v>227</v>
      </c>
      <c r="C16" s="17" t="s">
        <v>170</v>
      </c>
      <c r="D16" s="17" t="s">
        <v>227</v>
      </c>
      <c r="E16" s="17" t="s">
        <v>227</v>
      </c>
      <c r="F16" s="17" t="s">
        <v>171</v>
      </c>
    </row>
    <row r="17" spans="1:6" x14ac:dyDescent="0.25">
      <c r="A17" s="7"/>
      <c r="B17" s="18"/>
      <c r="C17" s="18"/>
      <c r="D17" s="18"/>
      <c r="E17" s="18"/>
      <c r="F17" s="18"/>
    </row>
    <row r="18" spans="1:6" ht="15.75" x14ac:dyDescent="0.25">
      <c r="A18" s="123" t="s">
        <v>152</v>
      </c>
      <c r="B18" s="123"/>
      <c r="C18" s="123"/>
      <c r="D18" s="123"/>
      <c r="E18" s="123"/>
      <c r="F18" s="123"/>
    </row>
    <row r="19" spans="1:6" ht="15.75" x14ac:dyDescent="0.25">
      <c r="A19" s="46" t="s">
        <v>153</v>
      </c>
      <c r="B19" s="46" t="s">
        <v>6</v>
      </c>
      <c r="C19" s="46" t="s">
        <v>172</v>
      </c>
      <c r="D19" s="46" t="s">
        <v>1</v>
      </c>
      <c r="E19" s="46" t="s">
        <v>173</v>
      </c>
      <c r="F19" s="46" t="s">
        <v>174</v>
      </c>
    </row>
    <row r="20" spans="1:6" x14ac:dyDescent="0.25">
      <c r="A20" s="12" t="s">
        <v>156</v>
      </c>
      <c r="B20" s="15">
        <v>0</v>
      </c>
      <c r="C20" s="15">
        <v>4319</v>
      </c>
      <c r="D20" s="15">
        <v>3886.36</v>
      </c>
      <c r="E20" s="15">
        <v>3886.36</v>
      </c>
      <c r="F20" s="15">
        <v>0</v>
      </c>
    </row>
    <row r="21" spans="1:6" x14ac:dyDescent="0.25">
      <c r="A21" s="12" t="s">
        <v>157</v>
      </c>
      <c r="B21" s="15">
        <v>0</v>
      </c>
      <c r="C21" s="15">
        <v>324.2</v>
      </c>
      <c r="D21" s="15">
        <v>324.2</v>
      </c>
      <c r="E21" s="15">
        <v>324.2</v>
      </c>
      <c r="F21" s="15">
        <v>0</v>
      </c>
    </row>
    <row r="22" spans="1:6" x14ac:dyDescent="0.25">
      <c r="A22" s="12" t="s">
        <v>158</v>
      </c>
      <c r="B22" s="15">
        <v>0</v>
      </c>
      <c r="C22" s="15">
        <v>0</v>
      </c>
      <c r="D22" s="15">
        <v>561.36</v>
      </c>
      <c r="E22" s="15">
        <v>561.36</v>
      </c>
      <c r="F22" s="15">
        <v>0</v>
      </c>
    </row>
    <row r="23" spans="1:6" x14ac:dyDescent="0.25">
      <c r="A23" s="12" t="s">
        <v>159</v>
      </c>
      <c r="B23" s="15">
        <v>0</v>
      </c>
      <c r="C23" s="15">
        <v>371.46</v>
      </c>
      <c r="D23" s="15">
        <v>381.75</v>
      </c>
      <c r="E23" s="15">
        <v>381.75</v>
      </c>
      <c r="F23" s="15">
        <v>0</v>
      </c>
    </row>
    <row r="24" spans="1:6" x14ac:dyDescent="0.25">
      <c r="A24" s="12" t="s">
        <v>160</v>
      </c>
      <c r="B24" s="15">
        <v>0</v>
      </c>
      <c r="C24" s="15">
        <v>547.12</v>
      </c>
      <c r="D24" s="15">
        <v>555.94000000000005</v>
      </c>
      <c r="E24" s="15">
        <v>555.94000000000005</v>
      </c>
      <c r="F24" s="15">
        <v>0</v>
      </c>
    </row>
    <row r="25" spans="1:6" ht="24" x14ac:dyDescent="0.25">
      <c r="A25" s="12" t="s">
        <v>161</v>
      </c>
      <c r="B25" s="15">
        <v>0</v>
      </c>
      <c r="C25" s="15">
        <v>676.05</v>
      </c>
      <c r="D25" s="15">
        <v>694.79</v>
      </c>
      <c r="E25" s="15">
        <v>694.79</v>
      </c>
      <c r="F25" s="15">
        <v>0</v>
      </c>
    </row>
    <row r="26" spans="1:6" x14ac:dyDescent="0.25">
      <c r="A26" s="12" t="s">
        <v>162</v>
      </c>
      <c r="B26" s="15">
        <v>0</v>
      </c>
      <c r="C26" s="15">
        <v>256.77</v>
      </c>
      <c r="D26" s="15">
        <v>263.89</v>
      </c>
      <c r="E26" s="15">
        <v>263.89</v>
      </c>
      <c r="F26" s="15">
        <v>0</v>
      </c>
    </row>
    <row r="27" spans="1:6" ht="36" x14ac:dyDescent="0.25">
      <c r="A27" s="12" t="s">
        <v>163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</row>
    <row r="28" spans="1:6" x14ac:dyDescent="0.25">
      <c r="A28" s="12" t="s">
        <v>164</v>
      </c>
      <c r="B28" s="15">
        <v>112800</v>
      </c>
      <c r="C28" s="15">
        <v>0</v>
      </c>
      <c r="D28" s="15">
        <v>0</v>
      </c>
      <c r="E28" s="15">
        <v>0</v>
      </c>
      <c r="F28" s="15">
        <v>0</v>
      </c>
    </row>
    <row r="29" spans="1:6" ht="24" x14ac:dyDescent="0.25">
      <c r="A29" s="20" t="s">
        <v>165</v>
      </c>
      <c r="B29" s="21">
        <v>112800</v>
      </c>
      <c r="C29" s="21">
        <v>6494.6</v>
      </c>
      <c r="D29" s="21">
        <v>6668.2900000000009</v>
      </c>
      <c r="E29" s="21">
        <v>6668.2900000000009</v>
      </c>
      <c r="F29" s="21">
        <v>0</v>
      </c>
    </row>
    <row r="30" spans="1:6" x14ac:dyDescent="0.25">
      <c r="A30" s="8" t="s">
        <v>166</v>
      </c>
      <c r="B30" s="16">
        <v>1</v>
      </c>
      <c r="C30" s="16">
        <v>1</v>
      </c>
      <c r="D30" s="16">
        <v>3</v>
      </c>
      <c r="E30" s="16">
        <v>9</v>
      </c>
      <c r="F30" s="16">
        <v>0</v>
      </c>
    </row>
    <row r="31" spans="1:6" x14ac:dyDescent="0.25">
      <c r="A31" s="20" t="s">
        <v>167</v>
      </c>
      <c r="B31" s="21">
        <v>112800</v>
      </c>
      <c r="C31" s="21">
        <v>6494.6</v>
      </c>
      <c r="D31" s="21">
        <v>20004.870000000003</v>
      </c>
      <c r="E31" s="21">
        <v>60014.610000000008</v>
      </c>
      <c r="F31" s="21">
        <v>0</v>
      </c>
    </row>
    <row r="32" spans="1:6" x14ac:dyDescent="0.25">
      <c r="A32" s="20" t="s">
        <v>168</v>
      </c>
      <c r="B32" s="21">
        <v>1353600</v>
      </c>
      <c r="C32" s="21">
        <v>77935.200000000012</v>
      </c>
      <c r="D32" s="21">
        <v>240058.44000000003</v>
      </c>
      <c r="E32" s="21">
        <v>720175.32000000007</v>
      </c>
      <c r="F32" s="21">
        <v>0</v>
      </c>
    </row>
    <row r="33" spans="1:6" ht="24" x14ac:dyDescent="0.25">
      <c r="A33" s="13" t="s">
        <v>169</v>
      </c>
      <c r="B33" s="17" t="s">
        <v>171</v>
      </c>
      <c r="C33" s="17" t="s">
        <v>227</v>
      </c>
      <c r="D33" s="17" t="s">
        <v>228</v>
      </c>
      <c r="E33" s="17" t="s">
        <v>228</v>
      </c>
      <c r="F33" s="17" t="s">
        <v>175</v>
      </c>
    </row>
    <row r="34" spans="1:6" x14ac:dyDescent="0.25">
      <c r="A34" s="7"/>
      <c r="B34" s="18"/>
      <c r="C34" s="18"/>
      <c r="D34" s="18"/>
      <c r="E34" s="18"/>
      <c r="F34" s="18"/>
    </row>
    <row r="35" spans="1:6" ht="15.75" x14ac:dyDescent="0.25">
      <c r="A35" s="123" t="s">
        <v>152</v>
      </c>
      <c r="B35" s="123"/>
      <c r="C35" s="123"/>
      <c r="D35" s="123"/>
      <c r="E35" s="123"/>
      <c r="F35" s="123"/>
    </row>
    <row r="36" spans="1:6" ht="15.75" x14ac:dyDescent="0.25">
      <c r="A36" s="46" t="s">
        <v>153</v>
      </c>
      <c r="B36" s="46" t="s">
        <v>176</v>
      </c>
      <c r="C36" s="46" t="s">
        <v>177</v>
      </c>
      <c r="D36" s="46" t="s">
        <v>178</v>
      </c>
      <c r="E36" s="46" t="s">
        <v>2</v>
      </c>
      <c r="F36" s="46" t="s">
        <v>179</v>
      </c>
    </row>
    <row r="37" spans="1:6" x14ac:dyDescent="0.25">
      <c r="A37" s="12" t="s">
        <v>156</v>
      </c>
      <c r="B37" s="15">
        <v>2720.45</v>
      </c>
      <c r="C37" s="15">
        <v>2100</v>
      </c>
      <c r="D37" s="15">
        <v>1900</v>
      </c>
      <c r="E37" s="15">
        <v>1900</v>
      </c>
      <c r="F37" s="15">
        <v>0</v>
      </c>
    </row>
    <row r="38" spans="1:6" x14ac:dyDescent="0.25">
      <c r="A38" s="12" t="s">
        <v>157</v>
      </c>
      <c r="B38" s="15">
        <v>324.2</v>
      </c>
      <c r="C38" s="15">
        <v>324.2</v>
      </c>
      <c r="D38" s="15">
        <v>324.2</v>
      </c>
      <c r="E38" s="15">
        <v>324.2</v>
      </c>
      <c r="F38" s="15">
        <v>0</v>
      </c>
    </row>
    <row r="39" spans="1:6" x14ac:dyDescent="0.25">
      <c r="A39" s="12" t="s">
        <v>158</v>
      </c>
      <c r="B39" s="15">
        <v>392.95</v>
      </c>
      <c r="C39" s="15">
        <v>303.33</v>
      </c>
      <c r="D39" s="15">
        <v>274.44</v>
      </c>
      <c r="E39" s="15">
        <v>274.44</v>
      </c>
      <c r="F39" s="15">
        <v>0</v>
      </c>
    </row>
    <row r="40" spans="1:6" x14ac:dyDescent="0.25">
      <c r="A40" s="12" t="s">
        <v>159</v>
      </c>
      <c r="B40" s="15">
        <v>275.01</v>
      </c>
      <c r="C40" s="15">
        <v>218.2</v>
      </c>
      <c r="D40" s="15">
        <v>199.89</v>
      </c>
      <c r="E40" s="15">
        <v>199.89</v>
      </c>
      <c r="F40" s="15">
        <v>0</v>
      </c>
    </row>
    <row r="41" spans="1:6" x14ac:dyDescent="0.25">
      <c r="A41" s="12" t="s">
        <v>160</v>
      </c>
      <c r="B41" s="15">
        <v>625.89</v>
      </c>
      <c r="C41" s="15">
        <v>663.12</v>
      </c>
      <c r="D41" s="15">
        <v>675.12</v>
      </c>
      <c r="E41" s="15">
        <v>675.12</v>
      </c>
      <c r="F41" s="15">
        <v>0</v>
      </c>
    </row>
    <row r="42" spans="1:6" ht="24" x14ac:dyDescent="0.25">
      <c r="A42" s="12" t="s">
        <v>161</v>
      </c>
      <c r="B42" s="15">
        <v>500.52</v>
      </c>
      <c r="C42" s="15">
        <v>397.12</v>
      </c>
      <c r="D42" s="15">
        <v>363.80999999999995</v>
      </c>
      <c r="E42" s="15">
        <v>363.80999999999995</v>
      </c>
      <c r="F42" s="15">
        <v>0</v>
      </c>
    </row>
    <row r="43" spans="1:6" x14ac:dyDescent="0.25">
      <c r="A43" s="12" t="s">
        <v>162</v>
      </c>
      <c r="B43" s="15">
        <v>190.1</v>
      </c>
      <c r="C43" s="15">
        <v>150.84</v>
      </c>
      <c r="D43" s="15">
        <v>138.18</v>
      </c>
      <c r="E43" s="15">
        <v>138.18</v>
      </c>
      <c r="F43" s="15">
        <v>0</v>
      </c>
    </row>
    <row r="44" spans="1:6" ht="36" x14ac:dyDescent="0.25">
      <c r="A44" s="12" t="s">
        <v>163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</row>
    <row r="45" spans="1:6" x14ac:dyDescent="0.25">
      <c r="A45" s="12" t="s">
        <v>164</v>
      </c>
      <c r="B45" s="15">
        <v>0</v>
      </c>
      <c r="C45" s="15">
        <v>0</v>
      </c>
      <c r="D45" s="15">
        <v>0</v>
      </c>
      <c r="E45" s="15">
        <v>0</v>
      </c>
      <c r="F45" s="15">
        <v>0</v>
      </c>
    </row>
    <row r="46" spans="1:6" ht="24" x14ac:dyDescent="0.25">
      <c r="A46" s="20" t="s">
        <v>165</v>
      </c>
      <c r="B46" s="21">
        <v>5029.1200000000008</v>
      </c>
      <c r="C46" s="21">
        <v>4156.8099999999995</v>
      </c>
      <c r="D46" s="21">
        <v>3875.6399999999994</v>
      </c>
      <c r="E46" s="21">
        <v>3875.6399999999994</v>
      </c>
      <c r="F46" s="21">
        <v>0</v>
      </c>
    </row>
    <row r="47" spans="1:6" x14ac:dyDescent="0.25">
      <c r="A47" s="8" t="s">
        <v>166</v>
      </c>
      <c r="B47" s="16">
        <v>6</v>
      </c>
      <c r="C47" s="16">
        <v>17</v>
      </c>
      <c r="D47" s="16">
        <v>8</v>
      </c>
      <c r="E47" s="16">
        <v>6</v>
      </c>
      <c r="F47" s="16">
        <v>0</v>
      </c>
    </row>
    <row r="48" spans="1:6" x14ac:dyDescent="0.25">
      <c r="A48" s="20" t="s">
        <v>167</v>
      </c>
      <c r="B48" s="21">
        <v>30174.720000000005</v>
      </c>
      <c r="C48" s="21">
        <v>70665.76999999999</v>
      </c>
      <c r="D48" s="21">
        <v>31005.119999999995</v>
      </c>
      <c r="E48" s="21">
        <v>23253.839999999997</v>
      </c>
      <c r="F48" s="21">
        <v>0</v>
      </c>
    </row>
    <row r="49" spans="1:6" x14ac:dyDescent="0.25">
      <c r="A49" s="20" t="s">
        <v>168</v>
      </c>
      <c r="B49" s="21">
        <v>362096.64000000007</v>
      </c>
      <c r="C49" s="21">
        <v>847989.23999999987</v>
      </c>
      <c r="D49" s="21">
        <v>372061.43999999994</v>
      </c>
      <c r="E49" s="21">
        <v>279046.07999999996</v>
      </c>
      <c r="F49" s="21">
        <v>0</v>
      </c>
    </row>
    <row r="50" spans="1:6" ht="24" x14ac:dyDescent="0.25">
      <c r="A50" s="13" t="s">
        <v>169</v>
      </c>
      <c r="B50" s="17" t="s">
        <v>228</v>
      </c>
      <c r="C50" s="17" t="s">
        <v>228</v>
      </c>
      <c r="D50" s="17" t="s">
        <v>228</v>
      </c>
      <c r="E50" s="17" t="s">
        <v>228</v>
      </c>
      <c r="F50" s="17" t="s">
        <v>175</v>
      </c>
    </row>
    <row r="51" spans="1:6" x14ac:dyDescent="0.25">
      <c r="A51" s="7"/>
      <c r="B51" s="18"/>
      <c r="C51" s="18"/>
      <c r="D51" s="18"/>
      <c r="E51" s="18"/>
      <c r="F51" s="18"/>
    </row>
    <row r="52" spans="1:6" ht="15.75" x14ac:dyDescent="0.25">
      <c r="A52" s="123" t="s">
        <v>152</v>
      </c>
      <c r="B52" s="123"/>
      <c r="C52" s="123"/>
      <c r="D52" s="123"/>
      <c r="E52" s="123"/>
      <c r="F52" s="123"/>
    </row>
    <row r="53" spans="1:6" ht="15.75" x14ac:dyDescent="0.25">
      <c r="A53" s="46" t="s">
        <v>153</v>
      </c>
      <c r="B53" s="46" t="s">
        <v>180</v>
      </c>
      <c r="C53" s="46" t="s">
        <v>181</v>
      </c>
      <c r="D53" s="46" t="s">
        <v>182</v>
      </c>
      <c r="E53" s="46" t="s">
        <v>225</v>
      </c>
      <c r="F53" s="46" t="s">
        <v>3</v>
      </c>
    </row>
    <row r="54" spans="1:6" x14ac:dyDescent="0.25">
      <c r="A54" s="12" t="s">
        <v>156</v>
      </c>
      <c r="B54" s="15">
        <v>3154.03</v>
      </c>
      <c r="C54" s="15">
        <v>0</v>
      </c>
      <c r="D54" s="15">
        <v>0</v>
      </c>
      <c r="E54" s="15">
        <v>3615.98</v>
      </c>
      <c r="F54" s="15">
        <v>1874.36</v>
      </c>
    </row>
    <row r="55" spans="1:6" x14ac:dyDescent="0.25">
      <c r="A55" s="12" t="s">
        <v>157</v>
      </c>
      <c r="B55" s="15">
        <v>324.2</v>
      </c>
      <c r="C55" s="15">
        <v>0</v>
      </c>
      <c r="D55" s="15">
        <v>0</v>
      </c>
      <c r="E55" s="15">
        <v>324.2</v>
      </c>
      <c r="F55" s="15">
        <v>324.2</v>
      </c>
    </row>
    <row r="56" spans="1:6" x14ac:dyDescent="0.25">
      <c r="A56" s="12" t="s">
        <v>158</v>
      </c>
      <c r="B56" s="15">
        <v>0</v>
      </c>
      <c r="C56" s="15">
        <v>0</v>
      </c>
      <c r="D56" s="15">
        <v>0</v>
      </c>
      <c r="E56" s="15">
        <v>0</v>
      </c>
      <c r="F56" s="15">
        <v>0</v>
      </c>
    </row>
    <row r="57" spans="1:6" x14ac:dyDescent="0.25">
      <c r="A57" s="12" t="s">
        <v>159</v>
      </c>
      <c r="B57" s="15">
        <v>278.26</v>
      </c>
      <c r="C57" s="15">
        <v>0</v>
      </c>
      <c r="D57" s="15">
        <v>0</v>
      </c>
      <c r="E57" s="15">
        <v>315.20999999999998</v>
      </c>
      <c r="F57" s="15">
        <v>43.97</v>
      </c>
    </row>
    <row r="58" spans="1:6" x14ac:dyDescent="0.25">
      <c r="A58" s="12" t="s">
        <v>160</v>
      </c>
      <c r="B58" s="15">
        <v>599.88</v>
      </c>
      <c r="C58" s="15">
        <v>0</v>
      </c>
      <c r="D58" s="15">
        <v>0</v>
      </c>
      <c r="E58" s="15">
        <v>572.16</v>
      </c>
      <c r="F58" s="15">
        <v>676.66</v>
      </c>
    </row>
    <row r="59" spans="1:6" ht="24" x14ac:dyDescent="0.25">
      <c r="A59" s="12" t="s">
        <v>161</v>
      </c>
      <c r="B59" s="15">
        <v>506.43</v>
      </c>
      <c r="C59" s="15">
        <v>0</v>
      </c>
      <c r="D59" s="15">
        <v>0</v>
      </c>
      <c r="E59" s="15">
        <v>573.70000000000005</v>
      </c>
      <c r="F59" s="15">
        <v>309.85000000000002</v>
      </c>
    </row>
    <row r="60" spans="1:6" x14ac:dyDescent="0.25">
      <c r="A60" s="12" t="s">
        <v>162</v>
      </c>
      <c r="B60" s="15">
        <v>192.35</v>
      </c>
      <c r="C60" s="15">
        <v>0</v>
      </c>
      <c r="D60" s="15">
        <v>0</v>
      </c>
      <c r="E60" s="15">
        <v>217.89</v>
      </c>
      <c r="F60" s="15">
        <v>75.41</v>
      </c>
    </row>
    <row r="61" spans="1:6" ht="36" x14ac:dyDescent="0.25">
      <c r="A61" s="12" t="s">
        <v>163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</row>
    <row r="62" spans="1:6" x14ac:dyDescent="0.25">
      <c r="A62" s="12" t="s">
        <v>164</v>
      </c>
      <c r="B62" s="15">
        <v>0</v>
      </c>
      <c r="C62" s="15">
        <v>0</v>
      </c>
      <c r="D62" s="15">
        <v>7100</v>
      </c>
      <c r="E62" s="15">
        <v>0</v>
      </c>
      <c r="F62" s="15">
        <v>0</v>
      </c>
    </row>
    <row r="63" spans="1:6" ht="24" x14ac:dyDescent="0.25">
      <c r="A63" s="20" t="s">
        <v>165</v>
      </c>
      <c r="B63" s="21">
        <v>5055.1500000000005</v>
      </c>
      <c r="C63" s="21">
        <v>0</v>
      </c>
      <c r="D63" s="21">
        <v>7100</v>
      </c>
      <c r="E63" s="21">
        <v>5619.1399999999994</v>
      </c>
      <c r="F63" s="21">
        <v>3304.4499999999994</v>
      </c>
    </row>
    <row r="64" spans="1:6" x14ac:dyDescent="0.25">
      <c r="A64" s="8" t="s">
        <v>166</v>
      </c>
      <c r="B64" s="16">
        <v>1</v>
      </c>
      <c r="C64" s="16">
        <v>0</v>
      </c>
      <c r="D64" s="16">
        <v>1</v>
      </c>
      <c r="E64" s="16">
        <v>1</v>
      </c>
      <c r="F64" s="16">
        <v>1</v>
      </c>
    </row>
    <row r="65" spans="1:6" x14ac:dyDescent="0.25">
      <c r="A65" s="20" t="s">
        <v>167</v>
      </c>
      <c r="B65" s="21">
        <v>5055.1500000000005</v>
      </c>
      <c r="C65" s="21">
        <v>0</v>
      </c>
      <c r="D65" s="21">
        <v>7100</v>
      </c>
      <c r="E65" s="21">
        <v>5619.1399999999994</v>
      </c>
      <c r="F65" s="21">
        <v>3304.4499999999994</v>
      </c>
    </row>
    <row r="66" spans="1:6" x14ac:dyDescent="0.25">
      <c r="A66" s="20" t="s">
        <v>168</v>
      </c>
      <c r="B66" s="21">
        <v>60661.8</v>
      </c>
      <c r="C66" s="21">
        <v>0</v>
      </c>
      <c r="D66" s="21">
        <v>85200</v>
      </c>
      <c r="E66" s="21">
        <v>67429.679999999993</v>
      </c>
      <c r="F66" s="21">
        <v>39653.399999999994</v>
      </c>
    </row>
    <row r="67" spans="1:6" x14ac:dyDescent="0.25">
      <c r="A67" s="13" t="s">
        <v>169</v>
      </c>
      <c r="B67" s="17" t="s">
        <v>227</v>
      </c>
      <c r="C67" s="14" t="s">
        <v>175</v>
      </c>
      <c r="D67" s="14" t="s">
        <v>183</v>
      </c>
      <c r="E67" s="17" t="s">
        <v>227</v>
      </c>
      <c r="F67" s="14" t="s">
        <v>229</v>
      </c>
    </row>
    <row r="68" spans="1:6" x14ac:dyDescent="0.25">
      <c r="A68" s="7"/>
      <c r="B68" s="7"/>
      <c r="C68" s="7"/>
      <c r="D68" s="7"/>
      <c r="E68" s="7"/>
      <c r="F68" s="7"/>
    </row>
    <row r="69" spans="1:6" ht="31.5" customHeight="1" x14ac:dyDescent="0.25">
      <c r="A69" s="121" t="s">
        <v>4</v>
      </c>
      <c r="B69" s="122"/>
      <c r="C69" s="122"/>
      <c r="D69" s="122"/>
      <c r="E69" s="122"/>
      <c r="F69" s="122"/>
    </row>
    <row r="70" spans="1:6" ht="24.2" customHeight="1" x14ac:dyDescent="0.25">
      <c r="A70" s="121" t="s">
        <v>184</v>
      </c>
      <c r="B70" s="122"/>
      <c r="C70" s="122"/>
      <c r="D70" s="122"/>
      <c r="E70" s="122"/>
      <c r="F70" s="122"/>
    </row>
    <row r="71" spans="1:6" ht="29.45" customHeight="1" x14ac:dyDescent="0.25">
      <c r="A71" s="121" t="s">
        <v>185</v>
      </c>
      <c r="B71" s="122"/>
      <c r="C71" s="122"/>
      <c r="D71" s="122"/>
      <c r="E71" s="122"/>
      <c r="F71" s="122"/>
    </row>
    <row r="72" spans="1:6" x14ac:dyDescent="0.25">
      <c r="A72" s="121" t="s">
        <v>222</v>
      </c>
      <c r="B72" s="122"/>
      <c r="C72" s="122"/>
      <c r="D72" s="122"/>
      <c r="E72" s="122"/>
      <c r="F72" s="122"/>
    </row>
    <row r="73" spans="1:6" x14ac:dyDescent="0.25">
      <c r="A73" s="121" t="s">
        <v>223</v>
      </c>
      <c r="B73" s="122"/>
      <c r="C73" s="122"/>
      <c r="D73" s="122"/>
      <c r="E73" s="122"/>
      <c r="F73" s="122"/>
    </row>
  </sheetData>
  <mergeCells count="9">
    <mergeCell ref="A73:F73"/>
    <mergeCell ref="A69:F69"/>
    <mergeCell ref="A70:F70"/>
    <mergeCell ref="A71:F71"/>
    <mergeCell ref="A1:F1"/>
    <mergeCell ref="A18:F18"/>
    <mergeCell ref="A35:F35"/>
    <mergeCell ref="A52:F52"/>
    <mergeCell ref="A72:F72"/>
  </mergeCells>
  <dataValidations count="1">
    <dataValidation type="list" sqref="N3:N70" xr:uid="{00000000-0002-0000-0700-000000000000}">
      <formula1>"🔴 A PREENCHER,🔴 NÃO CONSTA / OMISSO,A VALIDAR,COTAR,OK,INCLUÍDA,NÃO APLICÁVEL"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Planilha Custos Rubrica Eixo</vt:lpstr>
      <vt:lpstr>Detalhamento Custo Médio</vt:lpstr>
      <vt:lpstr>Detalhamento Custo Médio 2</vt:lpstr>
      <vt:lpstr>Quadro 1 Dimensionamento RH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Administrador</cp:lastModifiedBy>
  <dcterms:created xsi:type="dcterms:W3CDTF">2026-07-21T15:02:55Z</dcterms:created>
  <dcterms:modified xsi:type="dcterms:W3CDTF">2026-07-22T20:50:33Z</dcterms:modified>
</cp:coreProperties>
</file>