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EM ELABORAÇÃO\CE XX-26 REURB VILA JOANA DARC  PROCESSO 3868-2026\SITE\"/>
    </mc:Choice>
  </mc:AlternateContent>
  <xr:revisionPtr revIDLastSave="0" documentId="8_{7A44FF1B-FF2D-48AD-8388-D4D56F7AB46D}" xr6:coauthVersionLast="47" xr6:coauthVersionMax="47" xr10:uidLastSave="{00000000-0000-0000-0000-000000000000}"/>
  <bookViews>
    <workbookView xWindow="-20610" yWindow="1740" windowWidth="20730" windowHeight="11160" xr2:uid="{7E96E364-FF9C-4428-9D98-3A4D72AF754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I10" i="1"/>
  <c r="I36" i="1"/>
  <c r="I20" i="1"/>
  <c r="I37" i="1" l="1"/>
</calcChain>
</file>

<file path=xl/sharedStrings.xml><?xml version="1.0" encoding="utf-8"?>
<sst xmlns="http://schemas.openxmlformats.org/spreadsheetml/2006/main" count="141" uniqueCount="80">
  <si>
    <t>PLANILHA ORÇAMENTÁRIA PARA REGULARIZAÇÃO FUNDIÁRIA DO NÚCLEO VILA JOANA D'ARC</t>
  </si>
  <si>
    <t>Item</t>
  </si>
  <si>
    <t>1 - ETAPA I</t>
  </si>
  <si>
    <t>2 - ETAPA II</t>
  </si>
  <si>
    <t>8.1</t>
  </si>
  <si>
    <t>8.2</t>
  </si>
  <si>
    <t>8.3</t>
  </si>
  <si>
    <t>8.4</t>
  </si>
  <si>
    <t>8.5</t>
  </si>
  <si>
    <t>3 - ETAPA III</t>
  </si>
  <si>
    <t>4 - ETAPA IV</t>
  </si>
  <si>
    <t>17.1</t>
  </si>
  <si>
    <t>17.2</t>
  </si>
  <si>
    <t>17.3</t>
  </si>
  <si>
    <t>Fonte</t>
  </si>
  <si>
    <t>CDHU</t>
  </si>
  <si>
    <t>Edif</t>
  </si>
  <si>
    <t>Ref.</t>
  </si>
  <si>
    <t>Produto 1</t>
  </si>
  <si>
    <t>Produto 3</t>
  </si>
  <si>
    <t>01.20.781</t>
  </si>
  <si>
    <t>Produto 7</t>
  </si>
  <si>
    <t>Produto 9</t>
  </si>
  <si>
    <t>Produto 6</t>
  </si>
  <si>
    <t>Produto 8.1</t>
  </si>
  <si>
    <t>Composição</t>
  </si>
  <si>
    <t>Assessoria</t>
  </si>
  <si>
    <t>Produto 11</t>
  </si>
  <si>
    <t>Produto 12.2</t>
  </si>
  <si>
    <t>Produto 13</t>
  </si>
  <si>
    <t>Produto 14</t>
  </si>
  <si>
    <t>Produto 15</t>
  </si>
  <si>
    <t>Produto 16</t>
  </si>
  <si>
    <t>Produto 18</t>
  </si>
  <si>
    <t>Produto 20</t>
  </si>
  <si>
    <t>Descrição</t>
  </si>
  <si>
    <t>Visita preliminar</t>
  </si>
  <si>
    <t>Estudo das Desconformidades Jurídicas, Urbanísticas e Ambientais, incluindo Estudo Fundiário</t>
  </si>
  <si>
    <t>Levantamento planialtimétrico cadastral com áreas ocupadas predominantemente por comunidades - área até 20.000 m² (mínimo de 3.500 m²)</t>
  </si>
  <si>
    <t>Planta de Perímetro e Sobreposição</t>
  </si>
  <si>
    <t>Notificações</t>
  </si>
  <si>
    <t>Arrolamento e Selagem</t>
  </si>
  <si>
    <t>Estudo Técnico Ambiental - Ocupação da área com incidência ambientalem até 50 lotes</t>
  </si>
  <si>
    <t>Estudo Técnico de Área de Risco</t>
  </si>
  <si>
    <t>Coordenador Geral</t>
  </si>
  <si>
    <t>Consultor</t>
  </si>
  <si>
    <t>Coordenador Setorial</t>
  </si>
  <si>
    <t>Engenheiro / Arquiteto Senior I</t>
  </si>
  <si>
    <t>Cópia Xerox em tamanho ofício, uma face, colorido</t>
  </si>
  <si>
    <t>Planta do Projeto Urbanístico de Regularização Fundiária</t>
  </si>
  <si>
    <t>Memoriais Descritivos de 51 a 100 lotes / unidades habitacionais</t>
  </si>
  <si>
    <t>Reunião dos Beneficiários do núcleo para esclarecimentos sobre o processo de regularização fundiária e Cadastramento</t>
  </si>
  <si>
    <t>Cadastro Social e Coleta de documentação</t>
  </si>
  <si>
    <t>Lista Preliminar de Beneficiários</t>
  </si>
  <si>
    <t>Lista Final de Beneficiários</t>
  </si>
  <si>
    <t>Aprovação Municipal da Regularização Fundiária</t>
  </si>
  <si>
    <t>Protocolo, obtenção e conferência das Matrículas oriundas da Regularização Fundiária</t>
  </si>
  <si>
    <t>Acompanhamento e Atendimento de Notas Devolutivas junto aos Cartórios de Registro de Imóveis</t>
  </si>
  <si>
    <t>Etapa do Periferia Viva</t>
  </si>
  <si>
    <t>Diagnóstico Básico</t>
  </si>
  <si>
    <t>Cartográfia Básica</t>
  </si>
  <si>
    <t>Diagnóstico Básico / Cartográfia Básica</t>
  </si>
  <si>
    <t>Notificação dos Confrontantes</t>
  </si>
  <si>
    <t>Cadastro Físico</t>
  </si>
  <si>
    <t>Estudo Técnico Ambiental</t>
  </si>
  <si>
    <t>Projeto de Regularização Fundiária</t>
  </si>
  <si>
    <t>Cadastro Social</t>
  </si>
  <si>
    <t>Registro da Regularização Fundiária</t>
  </si>
  <si>
    <t>Unid</t>
  </si>
  <si>
    <t>unid</t>
  </si>
  <si>
    <t>m²</t>
  </si>
  <si>
    <t>lote</t>
  </si>
  <si>
    <t>h</t>
  </si>
  <si>
    <t>prancha</t>
  </si>
  <si>
    <t>matrícula</t>
  </si>
  <si>
    <t>Qtde</t>
  </si>
  <si>
    <t>Preço
Unit</t>
  </si>
  <si>
    <t>Subtotal:</t>
  </si>
  <si>
    <t>TOTAL: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</si>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</sst>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4" fontId="1" fillId="2" borderId="6" xfId="0" applyNumberFormat="1" applyFont="1" applyFill="1" applyBorder="1" applyAlignment="1">
      <alignment horizontal="center" vertical="center"/>
    </xf>
    <xf numFmtId="4" fontId="1" fillId="2" borderId="9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57F9D-B9D7-4936-92DE-4462A47A94E8}">
  <dimension ref="A2:I38"/>
  <sheetViews>
    <sheetView tabSelected="1" workbookViewId="0">
      <selection activeCell="L32" sqref="L32"/>
    </sheetView>
  </sheetViews>
  <sheetFormatPr defaultRowHeight="15" x14ac:dyDescent="0.25"/>
  <cols>
    <col min="1" max="1" width="13.42578125" bestFit="1" customWidth="1"/>
    <col min="2" max="2" width="7" bestFit="1" customWidth="1"/>
    <col min="3" max="3" width="16.28515625" customWidth="1"/>
    <col min="4" max="4" width="48.85546875" customWidth="1"/>
    <col min="5" max="5" width="18.5703125" customWidth="1"/>
    <col min="6" max="6" width="8.5703125" bestFit="1" customWidth="1"/>
    <col min="7" max="8" width="10.140625" bestFit="1" customWidth="1"/>
    <col min="9" max="9" width="11.28515625" bestFit="1" customWidth="1"/>
  </cols>
  <sheetData>
    <row r="2" spans="1:9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30" x14ac:dyDescent="0.25">
      <c r="A3" s="2" t="s">
        <v>1</v>
      </c>
      <c r="B3" s="3" t="s">
        <v>14</v>
      </c>
      <c r="C3" s="3" t="s">
        <v>17</v>
      </c>
      <c r="D3" s="3" t="s">
        <v>35</v>
      </c>
      <c r="E3" s="3" t="s">
        <v>58</v>
      </c>
      <c r="F3" s="3" t="s">
        <v>68</v>
      </c>
      <c r="G3" s="4" t="s">
        <v>75</v>
      </c>
      <c r="H3" s="5" t="s">
        <v>76</v>
      </c>
      <c r="I3" s="6" t="s">
        <v>79</v>
      </c>
    </row>
    <row r="4" spans="1:9" x14ac:dyDescent="0.25">
      <c r="A4" s="7" t="s">
        <v>2</v>
      </c>
      <c r="B4" s="8"/>
      <c r="C4" s="8"/>
      <c r="D4" s="9"/>
      <c r="E4" s="8"/>
      <c r="F4" s="8"/>
      <c r="G4" s="10"/>
      <c r="H4" s="10"/>
      <c r="I4" s="11"/>
    </row>
    <row r="5" spans="1:9" ht="28.5" x14ac:dyDescent="0.25">
      <c r="A5" s="12">
        <v>1</v>
      </c>
      <c r="B5" s="13" t="s">
        <v>15</v>
      </c>
      <c r="C5" s="13" t="s">
        <v>18</v>
      </c>
      <c r="D5" s="14" t="s">
        <v>36</v>
      </c>
      <c r="E5" s="13" t="s">
        <v>59</v>
      </c>
      <c r="F5" s="13" t="s">
        <v>69</v>
      </c>
      <c r="G5" s="15">
        <v>1</v>
      </c>
      <c r="H5" s="15"/>
      <c r="I5" s="16"/>
    </row>
    <row r="6" spans="1:9" ht="42.75" x14ac:dyDescent="0.25">
      <c r="A6" s="12">
        <v>2</v>
      </c>
      <c r="B6" s="13" t="s">
        <v>15</v>
      </c>
      <c r="C6" s="13" t="s">
        <v>19</v>
      </c>
      <c r="D6" s="14" t="s">
        <v>37</v>
      </c>
      <c r="E6" s="13" t="s">
        <v>59</v>
      </c>
      <c r="F6" s="13" t="s">
        <v>69</v>
      </c>
      <c r="G6" s="15">
        <v>1</v>
      </c>
      <c r="H6" s="15"/>
      <c r="I6" s="16"/>
    </row>
    <row r="7" spans="1:9" ht="57" x14ac:dyDescent="0.25">
      <c r="A7" s="12">
        <v>3</v>
      </c>
      <c r="B7" s="13" t="s">
        <v>15</v>
      </c>
      <c r="C7" s="13" t="s">
        <v>20</v>
      </c>
      <c r="D7" s="14" t="s">
        <v>38</v>
      </c>
      <c r="E7" s="13" t="s">
        <v>60</v>
      </c>
      <c r="F7" s="13" t="s">
        <v>70</v>
      </c>
      <c r="G7" s="15">
        <v>13848.98</v>
      </c>
      <c r="H7" s="15"/>
      <c r="I7" s="16"/>
    </row>
    <row r="8" spans="1:9" ht="42.75" x14ac:dyDescent="0.25">
      <c r="A8" s="12">
        <v>4</v>
      </c>
      <c r="B8" s="13" t="s">
        <v>15</v>
      </c>
      <c r="C8" s="13" t="s">
        <v>21</v>
      </c>
      <c r="D8" s="14" t="s">
        <v>39</v>
      </c>
      <c r="E8" s="13" t="s">
        <v>61</v>
      </c>
      <c r="F8" s="13" t="s">
        <v>69</v>
      </c>
      <c r="G8" s="15">
        <v>1</v>
      </c>
      <c r="H8" s="15"/>
      <c r="I8" s="16"/>
    </row>
    <row r="9" spans="1:9" ht="28.5" x14ac:dyDescent="0.25">
      <c r="A9" s="12">
        <v>5</v>
      </c>
      <c r="B9" s="13" t="s">
        <v>15</v>
      </c>
      <c r="C9" s="13" t="s">
        <v>22</v>
      </c>
      <c r="D9" s="14" t="s">
        <v>40</v>
      </c>
      <c r="E9" s="13" t="s">
        <v>62</v>
      </c>
      <c r="F9" s="13" t="s">
        <v>69</v>
      </c>
      <c r="G9" s="15">
        <v>70</v>
      </c>
      <c r="H9" s="15"/>
      <c r="I9" s="16"/>
    </row>
    <row r="10" spans="1:9" x14ac:dyDescent="0.25">
      <c r="A10" s="17"/>
      <c r="B10" s="8"/>
      <c r="C10" s="8"/>
      <c r="D10" s="9"/>
      <c r="E10" s="8"/>
      <c r="F10" s="8"/>
      <c r="G10" s="10"/>
      <c r="H10" s="18" t="s">
        <v>77</v>
      </c>
      <c r="I10" s="11">
        <f>SUM(I5:I9)</f>
        <v>0</v>
      </c>
    </row>
    <row r="11" spans="1:9" x14ac:dyDescent="0.25">
      <c r="A11" s="7" t="s">
        <v>3</v>
      </c>
      <c r="B11" s="8"/>
      <c r="C11" s="8"/>
      <c r="D11" s="9"/>
      <c r="E11" s="8"/>
      <c r="F11" s="8"/>
      <c r="G11" s="10"/>
      <c r="H11" s="10"/>
      <c r="I11" s="11"/>
    </row>
    <row r="12" spans="1:9" x14ac:dyDescent="0.25">
      <c r="A12" s="12">
        <v>6</v>
      </c>
      <c r="B12" s="13" t="s">
        <v>15</v>
      </c>
      <c r="C12" s="13" t="s">
        <v>23</v>
      </c>
      <c r="D12" s="14" t="s">
        <v>41</v>
      </c>
      <c r="E12" s="13" t="s">
        <v>63</v>
      </c>
      <c r="F12" s="13" t="s">
        <v>71</v>
      </c>
      <c r="G12" s="15">
        <v>70</v>
      </c>
      <c r="H12" s="15"/>
      <c r="I12" s="16"/>
    </row>
    <row r="13" spans="1:9" ht="28.5" x14ac:dyDescent="0.25">
      <c r="A13" s="12">
        <v>7</v>
      </c>
      <c r="B13" s="13" t="s">
        <v>15</v>
      </c>
      <c r="C13" s="13" t="s">
        <v>24</v>
      </c>
      <c r="D13" s="14" t="s">
        <v>42</v>
      </c>
      <c r="E13" s="13" t="s">
        <v>64</v>
      </c>
      <c r="F13" s="13" t="s">
        <v>69</v>
      </c>
      <c r="G13" s="15">
        <v>1</v>
      </c>
      <c r="H13" s="15"/>
      <c r="I13" s="16"/>
    </row>
    <row r="14" spans="1:9" ht="30" x14ac:dyDescent="0.25">
      <c r="A14" s="19">
        <v>8</v>
      </c>
      <c r="B14" s="20"/>
      <c r="C14" s="20" t="s">
        <v>25</v>
      </c>
      <c r="D14" s="21" t="s">
        <v>43</v>
      </c>
      <c r="E14" s="20" t="s">
        <v>43</v>
      </c>
      <c r="F14" s="20" t="s">
        <v>69</v>
      </c>
      <c r="G14" s="22">
        <v>1</v>
      </c>
      <c r="H14" s="22"/>
      <c r="I14" s="23"/>
    </row>
    <row r="15" spans="1:9" x14ac:dyDescent="0.25">
      <c r="A15" s="24" t="s">
        <v>4</v>
      </c>
      <c r="B15" s="25" t="s">
        <v>15</v>
      </c>
      <c r="C15" s="26" t="s">
        <v>26</v>
      </c>
      <c r="D15" s="27" t="s">
        <v>44</v>
      </c>
      <c r="E15" s="25"/>
      <c r="F15" s="25" t="s">
        <v>72</v>
      </c>
      <c r="G15" s="28">
        <v>0.25</v>
      </c>
      <c r="H15" s="28"/>
      <c r="I15" s="29"/>
    </row>
    <row r="16" spans="1:9" x14ac:dyDescent="0.25">
      <c r="A16" s="24" t="s">
        <v>5</v>
      </c>
      <c r="B16" s="25" t="s">
        <v>15</v>
      </c>
      <c r="C16" s="26" t="s">
        <v>26</v>
      </c>
      <c r="D16" s="27" t="s">
        <v>45</v>
      </c>
      <c r="E16" s="25"/>
      <c r="F16" s="25" t="s">
        <v>72</v>
      </c>
      <c r="G16" s="28">
        <v>16</v>
      </c>
      <c r="H16" s="28"/>
      <c r="I16" s="29"/>
    </row>
    <row r="17" spans="1:9" x14ac:dyDescent="0.25">
      <c r="A17" s="24" t="s">
        <v>6</v>
      </c>
      <c r="B17" s="25" t="s">
        <v>15</v>
      </c>
      <c r="C17" s="26" t="s">
        <v>26</v>
      </c>
      <c r="D17" s="27" t="s">
        <v>46</v>
      </c>
      <c r="E17" s="25"/>
      <c r="F17" s="25" t="s">
        <v>72</v>
      </c>
      <c r="G17" s="28">
        <v>4</v>
      </c>
      <c r="H17" s="28"/>
      <c r="I17" s="29"/>
    </row>
    <row r="18" spans="1:9" x14ac:dyDescent="0.25">
      <c r="A18" s="24" t="s">
        <v>7</v>
      </c>
      <c r="B18" s="25" t="s">
        <v>15</v>
      </c>
      <c r="C18" s="26" t="s">
        <v>26</v>
      </c>
      <c r="D18" s="27" t="s">
        <v>47</v>
      </c>
      <c r="E18" s="25"/>
      <c r="F18" s="25" t="s">
        <v>72</v>
      </c>
      <c r="G18" s="28">
        <v>60</v>
      </c>
      <c r="H18" s="28"/>
      <c r="I18" s="29"/>
    </row>
    <row r="19" spans="1:9" x14ac:dyDescent="0.25">
      <c r="A19" s="24" t="s">
        <v>8</v>
      </c>
      <c r="B19" s="25" t="s">
        <v>16</v>
      </c>
      <c r="C19" s="26">
        <v>20003055</v>
      </c>
      <c r="D19" s="27" t="s">
        <v>48</v>
      </c>
      <c r="E19" s="25"/>
      <c r="F19" s="25" t="s">
        <v>69</v>
      </c>
      <c r="G19" s="28">
        <v>100</v>
      </c>
      <c r="H19" s="28"/>
      <c r="I19" s="29"/>
    </row>
    <row r="20" spans="1:9" x14ac:dyDescent="0.25">
      <c r="A20" s="17"/>
      <c r="B20" s="8"/>
      <c r="C20" s="8"/>
      <c r="D20" s="9"/>
      <c r="E20" s="8"/>
      <c r="F20" s="8"/>
      <c r="G20" s="10"/>
      <c r="H20" s="18" t="s">
        <v>77</v>
      </c>
      <c r="I20" s="11">
        <f>SUM(I12:I14)</f>
        <v>0</v>
      </c>
    </row>
    <row r="21" spans="1:9" x14ac:dyDescent="0.25">
      <c r="A21" s="7" t="s">
        <v>9</v>
      </c>
      <c r="B21" s="8"/>
      <c r="C21" s="8"/>
      <c r="D21" s="9"/>
      <c r="E21" s="8"/>
      <c r="F21" s="8"/>
      <c r="G21" s="10"/>
      <c r="H21" s="10"/>
      <c r="I21" s="11"/>
    </row>
    <row r="22" spans="1:9" ht="42.75" x14ac:dyDescent="0.25">
      <c r="A22" s="12">
        <v>9</v>
      </c>
      <c r="B22" s="13" t="s">
        <v>15</v>
      </c>
      <c r="C22" s="13" t="s">
        <v>27</v>
      </c>
      <c r="D22" s="14" t="s">
        <v>49</v>
      </c>
      <c r="E22" s="13" t="s">
        <v>65</v>
      </c>
      <c r="F22" s="13" t="s">
        <v>73</v>
      </c>
      <c r="G22" s="15">
        <v>3</v>
      </c>
      <c r="H22" s="15"/>
      <c r="I22" s="16"/>
    </row>
    <row r="23" spans="1:9" ht="42.75" x14ac:dyDescent="0.25">
      <c r="A23" s="12">
        <v>10</v>
      </c>
      <c r="B23" s="13" t="s">
        <v>15</v>
      </c>
      <c r="C23" s="13" t="s">
        <v>28</v>
      </c>
      <c r="D23" s="14" t="s">
        <v>50</v>
      </c>
      <c r="E23" s="13" t="s">
        <v>65</v>
      </c>
      <c r="F23" s="13" t="s">
        <v>69</v>
      </c>
      <c r="G23" s="15">
        <v>1</v>
      </c>
      <c r="H23" s="15"/>
      <c r="I23" s="16"/>
    </row>
    <row r="24" spans="1:9" ht="42.75" x14ac:dyDescent="0.25">
      <c r="A24" s="12">
        <v>11</v>
      </c>
      <c r="B24" s="13" t="s">
        <v>15</v>
      </c>
      <c r="C24" s="13" t="s">
        <v>29</v>
      </c>
      <c r="D24" s="14" t="s">
        <v>51</v>
      </c>
      <c r="E24" s="13" t="s">
        <v>66</v>
      </c>
      <c r="F24" s="13" t="s">
        <v>69</v>
      </c>
      <c r="G24" s="15">
        <v>1</v>
      </c>
      <c r="H24" s="15"/>
      <c r="I24" s="16"/>
    </row>
    <row r="25" spans="1:9" ht="28.5" x14ac:dyDescent="0.25">
      <c r="A25" s="12">
        <v>12</v>
      </c>
      <c r="B25" s="13" t="s">
        <v>15</v>
      </c>
      <c r="C25" s="13" t="s">
        <v>30</v>
      </c>
      <c r="D25" s="14" t="s">
        <v>52</v>
      </c>
      <c r="E25" s="13" t="s">
        <v>66</v>
      </c>
      <c r="F25" s="13" t="s">
        <v>71</v>
      </c>
      <c r="G25" s="15">
        <v>70</v>
      </c>
      <c r="H25" s="15"/>
      <c r="I25" s="16"/>
    </row>
    <row r="26" spans="1:9" ht="28.5" x14ac:dyDescent="0.25">
      <c r="A26" s="12">
        <v>13</v>
      </c>
      <c r="B26" s="13" t="s">
        <v>15</v>
      </c>
      <c r="C26" s="13" t="s">
        <v>31</v>
      </c>
      <c r="D26" s="14" t="s">
        <v>53</v>
      </c>
      <c r="E26" s="13" t="s">
        <v>66</v>
      </c>
      <c r="F26" s="13" t="s">
        <v>71</v>
      </c>
      <c r="G26" s="15">
        <v>70</v>
      </c>
      <c r="H26" s="15"/>
      <c r="I26" s="16"/>
    </row>
    <row r="27" spans="1:9" ht="28.5" x14ac:dyDescent="0.25">
      <c r="A27" s="12">
        <v>14</v>
      </c>
      <c r="B27" s="13" t="s">
        <v>15</v>
      </c>
      <c r="C27" s="13" t="s">
        <v>32</v>
      </c>
      <c r="D27" s="14" t="s">
        <v>54</v>
      </c>
      <c r="E27" s="13" t="s">
        <v>66</v>
      </c>
      <c r="F27" s="13" t="s">
        <v>69</v>
      </c>
      <c r="G27" s="15">
        <v>1</v>
      </c>
      <c r="H27" s="15"/>
      <c r="I27" s="16"/>
    </row>
    <row r="28" spans="1:9" ht="42.75" x14ac:dyDescent="0.25">
      <c r="A28" s="12">
        <v>15</v>
      </c>
      <c r="B28" s="13" t="s">
        <v>15</v>
      </c>
      <c r="C28" s="13" t="s">
        <v>33</v>
      </c>
      <c r="D28" s="14" t="s">
        <v>55</v>
      </c>
      <c r="E28" s="13" t="s">
        <v>65</v>
      </c>
      <c r="F28" s="13" t="s">
        <v>69</v>
      </c>
      <c r="G28" s="15">
        <v>1</v>
      </c>
      <c r="H28" s="15"/>
      <c r="I28" s="16"/>
    </row>
    <row r="29" spans="1:9" x14ac:dyDescent="0.25">
      <c r="A29" s="17"/>
      <c r="B29" s="8"/>
      <c r="C29" s="8"/>
      <c r="D29" s="9"/>
      <c r="E29" s="8"/>
      <c r="F29" s="8"/>
      <c r="G29" s="10"/>
      <c r="H29" s="18" t="s">
        <v>77</v>
      </c>
      <c r="I29" s="11">
        <f>SUM(I22:I28)</f>
        <v>0</v>
      </c>
    </row>
    <row r="30" spans="1:9" x14ac:dyDescent="0.25">
      <c r="A30" s="7" t="s">
        <v>10</v>
      </c>
      <c r="B30" s="8"/>
      <c r="C30" s="8"/>
      <c r="D30" s="9"/>
      <c r="E30" s="8"/>
      <c r="F30" s="8"/>
      <c r="G30" s="10"/>
      <c r="H30" s="10"/>
      <c r="I30" s="11"/>
    </row>
    <row r="31" spans="1:9" ht="42.75" x14ac:dyDescent="0.25">
      <c r="A31" s="12">
        <v>16</v>
      </c>
      <c r="B31" s="13" t="s">
        <v>15</v>
      </c>
      <c r="C31" s="13" t="s">
        <v>34</v>
      </c>
      <c r="D31" s="14" t="s">
        <v>56</v>
      </c>
      <c r="E31" s="13" t="s">
        <v>67</v>
      </c>
      <c r="F31" s="13" t="s">
        <v>74</v>
      </c>
      <c r="G31" s="15">
        <v>70</v>
      </c>
      <c r="H31" s="15"/>
      <c r="I31" s="16"/>
    </row>
    <row r="32" spans="1:9" ht="45" x14ac:dyDescent="0.25">
      <c r="A32" s="19">
        <v>17</v>
      </c>
      <c r="B32" s="20"/>
      <c r="C32" s="20" t="s">
        <v>25</v>
      </c>
      <c r="D32" s="21" t="s">
        <v>57</v>
      </c>
      <c r="E32" s="20" t="s">
        <v>67</v>
      </c>
      <c r="F32" s="20" t="s">
        <v>69</v>
      </c>
      <c r="G32" s="22">
        <v>1</v>
      </c>
      <c r="H32" s="22"/>
      <c r="I32" s="23"/>
    </row>
    <row r="33" spans="1:9" x14ac:dyDescent="0.25">
      <c r="A33" s="30" t="s">
        <v>11</v>
      </c>
      <c r="B33" s="31" t="s">
        <v>15</v>
      </c>
      <c r="C33" s="32" t="s">
        <v>26</v>
      </c>
      <c r="D33" s="33" t="s">
        <v>44</v>
      </c>
      <c r="E33" s="31"/>
      <c r="F33" s="31" t="s">
        <v>72</v>
      </c>
      <c r="G33" s="34">
        <v>1</v>
      </c>
      <c r="H33" s="34"/>
      <c r="I33" s="35"/>
    </row>
    <row r="34" spans="1:9" x14ac:dyDescent="0.25">
      <c r="A34" s="30" t="s">
        <v>12</v>
      </c>
      <c r="B34" s="31" t="s">
        <v>15</v>
      </c>
      <c r="C34" s="32" t="s">
        <v>26</v>
      </c>
      <c r="D34" s="33" t="s">
        <v>46</v>
      </c>
      <c r="E34" s="31"/>
      <c r="F34" s="31" t="s">
        <v>72</v>
      </c>
      <c r="G34" s="34">
        <v>6</v>
      </c>
      <c r="H34" s="34"/>
      <c r="I34" s="35"/>
    </row>
    <row r="35" spans="1:9" x14ac:dyDescent="0.25">
      <c r="A35" s="30" t="s">
        <v>13</v>
      </c>
      <c r="B35" s="31" t="s">
        <v>15</v>
      </c>
      <c r="C35" s="32" t="s">
        <v>26</v>
      </c>
      <c r="D35" s="33" t="s">
        <v>47</v>
      </c>
      <c r="E35" s="31"/>
      <c r="F35" s="31" t="s">
        <v>72</v>
      </c>
      <c r="G35" s="34">
        <v>16</v>
      </c>
      <c r="H35" s="34"/>
      <c r="I35" s="35"/>
    </row>
    <row r="36" spans="1:9" x14ac:dyDescent="0.25">
      <c r="A36" s="36"/>
      <c r="B36" s="37"/>
      <c r="C36" s="37"/>
      <c r="D36" s="38"/>
      <c r="E36" s="37"/>
      <c r="F36" s="37"/>
      <c r="G36" s="39"/>
      <c r="H36" s="40" t="s">
        <v>77</v>
      </c>
      <c r="I36" s="41">
        <f>SUM(I31:I32)</f>
        <v>0</v>
      </c>
    </row>
    <row r="37" spans="1:9" x14ac:dyDescent="0.25">
      <c r="A37" s="42"/>
      <c r="B37" s="43"/>
      <c r="C37" s="43"/>
      <c r="D37" s="44"/>
      <c r="E37" s="43"/>
      <c r="F37" s="43"/>
      <c r="G37" s="45"/>
      <c r="H37" s="46" t="s">
        <v>78</v>
      </c>
      <c r="I37" s="45">
        <f>I10+I20+I29+I36</f>
        <v>0</v>
      </c>
    </row>
    <row r="38" spans="1:9" x14ac:dyDescent="0.25">
      <c r="A38" s="47"/>
      <c r="B38" s="48"/>
      <c r="C38" s="48"/>
      <c r="D38" s="49"/>
      <c r="E38" s="48"/>
      <c r="F38" s="48"/>
      <c r="G38" s="50"/>
      <c r="H38" s="50"/>
      <c r="I38" s="50"/>
    </row>
  </sheetData>
  <mergeCells count="1">
    <mergeCell ref="A2:I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2026-06-22T12:16:41Z</dcterms:created>
  <dcterms:modified xsi:type="dcterms:W3CDTF">2026-06-22T12:18:45Z</dcterms:modified>
</cp:coreProperties>
</file>